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4/A. Judicial Branch/Compensation info/"/>
    </mc:Choice>
  </mc:AlternateContent>
  <xr:revisionPtr revIDLastSave="499" documentId="8_{E18A0DDD-848D-4E7D-9552-1474F4FB6A9B}" xr6:coauthVersionLast="47" xr6:coauthVersionMax="47" xr10:uidLastSave="{7BB92510-8ADE-405A-A904-1BB5E8AF1DA7}"/>
  <bookViews>
    <workbookView xWindow="-28920" yWindow="2415" windowWidth="29040" windowHeight="17640" xr2:uid="{00000000-000D-0000-FFFF-FFFF00000000}"/>
  </bookViews>
  <sheets>
    <sheet name="Appellate Summary" sheetId="3" r:id="rId1"/>
    <sheet name="Appellate Detail" sheetId="5" r:id="rId2"/>
    <sheet name="District Summary" sheetId="6" r:id="rId3"/>
    <sheet name="District by Court" sheetId="2" r:id="rId4"/>
    <sheet name="District by Supplement" sheetId="4" r:id="rId5"/>
    <sheet name="Business Court Summary" sheetId="8" r:id="rId6"/>
    <sheet name="Business Court Detail" sheetId="7" r:id="rId7"/>
  </sheets>
  <definedNames>
    <definedName name="_xlnm._FilterDatabase" localSheetId="3" hidden="1">'District by Court'!$A$1:$G$507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3" l="1"/>
  <c r="D6" i="8"/>
  <c r="E6" i="8" s="1"/>
  <c r="D5" i="8"/>
  <c r="E5" i="8" s="1"/>
  <c r="D4" i="8"/>
  <c r="E4" i="8" s="1"/>
  <c r="D3" i="8"/>
  <c r="E3" i="8" s="1"/>
  <c r="D2" i="8"/>
  <c r="E2" i="8" s="1"/>
  <c r="F14" i="7"/>
  <c r="B23" i="6"/>
  <c r="I5" i="3"/>
  <c r="I4" i="3"/>
  <c r="E24" i="3"/>
  <c r="E23" i="3"/>
  <c r="C17" i="3"/>
  <c r="B17" i="3"/>
  <c r="D16" i="3"/>
  <c r="E16" i="3" s="1"/>
  <c r="G84" i="5"/>
  <c r="G85" i="5"/>
  <c r="Q20" i="5"/>
  <c r="Q19" i="5"/>
  <c r="Q18" i="5"/>
  <c r="Q17" i="5"/>
  <c r="G17" i="5"/>
  <c r="G501" i="4"/>
  <c r="G502" i="4"/>
  <c r="G503" i="4"/>
  <c r="G504" i="4"/>
  <c r="G505" i="4"/>
  <c r="G506" i="4"/>
  <c r="G91" i="2"/>
  <c r="G484" i="2"/>
  <c r="G485" i="2"/>
  <c r="G486" i="2"/>
  <c r="G487" i="2"/>
  <c r="G488" i="2"/>
  <c r="G471" i="2"/>
  <c r="C3" i="6"/>
  <c r="G439" i="4" l="1"/>
  <c r="G438" i="4"/>
  <c r="G437" i="4"/>
  <c r="G436" i="4"/>
  <c r="G409" i="4"/>
  <c r="G408" i="4"/>
  <c r="G407" i="4"/>
  <c r="G406" i="4"/>
  <c r="G405" i="4"/>
  <c r="G404" i="4"/>
  <c r="G403" i="4"/>
  <c r="G402" i="4"/>
  <c r="G401" i="4"/>
  <c r="G446" i="4"/>
  <c r="G7" i="4"/>
  <c r="G400" i="4"/>
  <c r="G399" i="4"/>
  <c r="G398" i="4"/>
  <c r="G397" i="4"/>
  <c r="G396" i="4"/>
  <c r="G395" i="4"/>
  <c r="G394" i="4"/>
  <c r="G393" i="4"/>
  <c r="G435" i="4"/>
  <c r="G392" i="4"/>
  <c r="G391" i="4"/>
  <c r="G390" i="4"/>
  <c r="G389" i="4"/>
  <c r="G388" i="4"/>
  <c r="G387" i="4"/>
  <c r="G386" i="4"/>
  <c r="G385" i="4"/>
  <c r="G384" i="4"/>
  <c r="G383" i="4"/>
  <c r="G382" i="4"/>
  <c r="G381" i="4"/>
  <c r="G380" i="4"/>
  <c r="G379" i="4"/>
  <c r="G378" i="4"/>
  <c r="G477" i="4"/>
  <c r="G486" i="4"/>
  <c r="G377" i="4"/>
  <c r="G376" i="4"/>
  <c r="G375" i="4"/>
  <c r="G374" i="4"/>
  <c r="G373" i="4"/>
  <c r="G372" i="4"/>
  <c r="G371" i="4"/>
  <c r="G370" i="4"/>
  <c r="G369" i="4"/>
  <c r="G471" i="4"/>
  <c r="G368" i="4"/>
  <c r="G490" i="4"/>
  <c r="G367" i="4"/>
  <c r="G366" i="4"/>
  <c r="G365" i="4"/>
  <c r="G364" i="4"/>
  <c r="G363" i="4"/>
  <c r="G362" i="4"/>
  <c r="G361" i="4"/>
  <c r="G462" i="4"/>
  <c r="G360" i="4"/>
  <c r="G359" i="4"/>
  <c r="G358" i="4"/>
  <c r="G357" i="4"/>
  <c r="G356" i="4"/>
  <c r="G355" i="4"/>
  <c r="G354" i="4"/>
  <c r="G353" i="4"/>
  <c r="G352" i="4"/>
  <c r="G351" i="4"/>
  <c r="G434" i="4"/>
  <c r="G350" i="4"/>
  <c r="G349" i="4"/>
  <c r="G348" i="4"/>
  <c r="G347" i="4"/>
  <c r="G346" i="4"/>
  <c r="G345" i="4"/>
  <c r="G344" i="4"/>
  <c r="G343" i="4"/>
  <c r="G485" i="4"/>
  <c r="G342" i="4"/>
  <c r="G478" i="4"/>
  <c r="G457" i="4"/>
  <c r="G341" i="4"/>
  <c r="G340" i="4"/>
  <c r="G339" i="4"/>
  <c r="G338" i="4"/>
  <c r="G337" i="4"/>
  <c r="G336" i="4"/>
  <c r="G335" i="4"/>
  <c r="G334" i="4"/>
  <c r="G466" i="4"/>
  <c r="G333" i="4"/>
  <c r="G332" i="4"/>
  <c r="G331" i="4"/>
  <c r="G330" i="4"/>
  <c r="G329" i="4"/>
  <c r="G328" i="4"/>
  <c r="G327" i="4"/>
  <c r="G326" i="4"/>
  <c r="G463" i="4"/>
  <c r="G325" i="4"/>
  <c r="G324" i="4"/>
  <c r="G323" i="4"/>
  <c r="G322" i="4"/>
  <c r="G451" i="4"/>
  <c r="G433" i="4"/>
  <c r="G321" i="4"/>
  <c r="G320" i="4"/>
  <c r="G319" i="4"/>
  <c r="G318" i="4"/>
  <c r="G411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461" i="4"/>
  <c r="G305" i="4"/>
  <c r="G432" i="4"/>
  <c r="G431" i="4"/>
  <c r="G304" i="4"/>
  <c r="G453" i="4"/>
  <c r="G303" i="4"/>
  <c r="G302" i="4"/>
  <c r="G301" i="4"/>
  <c r="G452" i="4"/>
  <c r="G12" i="4"/>
  <c r="G300" i="4"/>
  <c r="G299" i="4"/>
  <c r="G298" i="4"/>
  <c r="G430" i="4"/>
  <c r="G297" i="4"/>
  <c r="G296" i="4"/>
  <c r="G295" i="4"/>
  <c r="G294" i="4"/>
  <c r="G293" i="4"/>
  <c r="G292" i="4"/>
  <c r="G291" i="4"/>
  <c r="G429" i="4"/>
  <c r="G290" i="4"/>
  <c r="G470" i="4"/>
  <c r="G289" i="4"/>
  <c r="G428" i="4"/>
  <c r="G288" i="4"/>
  <c r="G287" i="4"/>
  <c r="G286" i="4"/>
  <c r="G285" i="4"/>
  <c r="G441" i="4"/>
  <c r="G427" i="4"/>
  <c r="G284" i="4"/>
  <c r="G283" i="4"/>
  <c r="G282" i="4"/>
  <c r="G281" i="4"/>
  <c r="G280" i="4"/>
  <c r="G494" i="4"/>
  <c r="G472" i="4"/>
  <c r="G279" i="4"/>
  <c r="G278" i="4"/>
  <c r="G277" i="4"/>
  <c r="G276" i="4"/>
  <c r="G275" i="4"/>
  <c r="G274" i="4"/>
  <c r="G273" i="4"/>
  <c r="G272" i="4"/>
  <c r="G469" i="4"/>
  <c r="G426" i="4"/>
  <c r="G425" i="4"/>
  <c r="G424" i="4"/>
  <c r="G423" i="4"/>
  <c r="G271" i="4"/>
  <c r="G270" i="4"/>
  <c r="G269" i="4"/>
  <c r="G268" i="4"/>
  <c r="G267" i="4"/>
  <c r="G14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422" i="4"/>
  <c r="G248" i="4"/>
  <c r="G247" i="4"/>
  <c r="G491" i="4"/>
  <c r="G448" i="4"/>
  <c r="G246" i="4"/>
  <c r="G245" i="4"/>
  <c r="G244" i="4"/>
  <c r="G243" i="4"/>
  <c r="G242" i="4"/>
  <c r="G500" i="4"/>
  <c r="G475" i="4"/>
  <c r="G241" i="4"/>
  <c r="G240" i="4"/>
  <c r="G239" i="4"/>
  <c r="G238" i="4"/>
  <c r="G237" i="4"/>
  <c r="G236" i="4"/>
  <c r="G235" i="4"/>
  <c r="G443" i="4"/>
  <c r="G234" i="4"/>
  <c r="G465" i="4"/>
  <c r="G233" i="4"/>
  <c r="G232" i="4"/>
  <c r="G455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495" i="4"/>
  <c r="G467" i="4"/>
  <c r="G218" i="4"/>
  <c r="G217" i="4"/>
  <c r="G216" i="4"/>
  <c r="G215" i="4"/>
  <c r="G214" i="4"/>
  <c r="G213" i="4"/>
  <c r="G4" i="4"/>
  <c r="G212" i="4"/>
  <c r="G211" i="4"/>
  <c r="G210" i="4"/>
  <c r="G209" i="4"/>
  <c r="G208" i="4"/>
  <c r="G207" i="4"/>
  <c r="G206" i="4"/>
  <c r="G205" i="4"/>
  <c r="G484" i="4"/>
  <c r="G204" i="4"/>
  <c r="G203" i="4"/>
  <c r="G202" i="4"/>
  <c r="G201" i="4"/>
  <c r="G11" i="4"/>
  <c r="G421" i="4"/>
  <c r="G458" i="4"/>
  <c r="G200" i="4"/>
  <c r="G420" i="4"/>
  <c r="G199" i="4"/>
  <c r="G419" i="4"/>
  <c r="G198" i="4"/>
  <c r="G197" i="4"/>
  <c r="G196" i="4"/>
  <c r="G195" i="4"/>
  <c r="G194" i="4"/>
  <c r="G193" i="4"/>
  <c r="G192" i="4"/>
  <c r="G476" i="4"/>
  <c r="G488" i="4"/>
  <c r="G191" i="4"/>
  <c r="G460" i="4"/>
  <c r="G190" i="4"/>
  <c r="G189" i="4"/>
  <c r="G188" i="4"/>
  <c r="G187" i="4"/>
  <c r="G186" i="4"/>
  <c r="G185" i="4"/>
  <c r="G418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3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442" i="4"/>
  <c r="G129" i="4"/>
  <c r="G499" i="4"/>
  <c r="G417" i="4"/>
  <c r="G128" i="4"/>
  <c r="G127" i="4"/>
  <c r="G126" i="4"/>
  <c r="G125" i="4"/>
  <c r="G124" i="4"/>
  <c r="G123" i="4"/>
  <c r="G122" i="4"/>
  <c r="G456" i="4"/>
  <c r="G121" i="4"/>
  <c r="G120" i="4"/>
  <c r="G119" i="4"/>
  <c r="G416" i="4"/>
  <c r="G10" i="4"/>
  <c r="G118" i="4"/>
  <c r="G117" i="4"/>
  <c r="G9" i="4"/>
  <c r="G116" i="4"/>
  <c r="G115" i="4"/>
  <c r="G114" i="4"/>
  <c r="G113" i="4"/>
  <c r="G479" i="4"/>
  <c r="G112" i="4"/>
  <c r="G111" i="4"/>
  <c r="G110" i="4"/>
  <c r="G109" i="4"/>
  <c r="G108" i="4"/>
  <c r="G107" i="4"/>
  <c r="G106" i="4"/>
  <c r="G105" i="4"/>
  <c r="G104" i="4"/>
  <c r="G103" i="4"/>
  <c r="G410" i="4"/>
  <c r="G102" i="4"/>
  <c r="G101" i="4"/>
  <c r="G100" i="4"/>
  <c r="G99" i="4"/>
  <c r="G98" i="4"/>
  <c r="G97" i="4"/>
  <c r="G483" i="4"/>
  <c r="G96" i="4"/>
  <c r="G445" i="4"/>
  <c r="G95" i="4"/>
  <c r="G498" i="4"/>
  <c r="G94" i="4"/>
  <c r="G93" i="4"/>
  <c r="G92" i="4"/>
  <c r="G91" i="4"/>
  <c r="G90" i="4"/>
  <c r="G468" i="4"/>
  <c r="G89" i="4"/>
  <c r="G88" i="4"/>
  <c r="G87" i="4"/>
  <c r="G482" i="4"/>
  <c r="G8" i="4"/>
  <c r="G86" i="4"/>
  <c r="G497" i="4"/>
  <c r="G415" i="4"/>
  <c r="G85" i="4"/>
  <c r="G84" i="4"/>
  <c r="G83" i="4"/>
  <c r="G82" i="4"/>
  <c r="G481" i="4"/>
  <c r="G496" i="4"/>
  <c r="G81" i="4"/>
  <c r="G6" i="4"/>
  <c r="G80" i="4"/>
  <c r="G79" i="4"/>
  <c r="G78" i="4"/>
  <c r="G13" i="4"/>
  <c r="G454" i="4"/>
  <c r="G77" i="4"/>
  <c r="G459" i="4"/>
  <c r="G76" i="4"/>
  <c r="G75" i="4"/>
  <c r="G74" i="4"/>
  <c r="G447" i="4"/>
  <c r="G464" i="4"/>
  <c r="G73" i="4"/>
  <c r="G72" i="4"/>
  <c r="G71" i="4"/>
  <c r="G70" i="4"/>
  <c r="G69" i="4"/>
  <c r="G68" i="4"/>
  <c r="G473" i="4"/>
  <c r="G67" i="4"/>
  <c r="G414" i="4"/>
  <c r="G66" i="4"/>
  <c r="G65" i="4"/>
  <c r="G480" i="4"/>
  <c r="G489" i="4"/>
  <c r="G64" i="4"/>
  <c r="G63" i="4"/>
  <c r="G62" i="4"/>
  <c r="G450" i="4"/>
  <c r="G61" i="4"/>
  <c r="G60" i="4"/>
  <c r="G59" i="4"/>
  <c r="G58" i="4"/>
  <c r="G57" i="4"/>
  <c r="G56" i="4"/>
  <c r="G55" i="4"/>
  <c r="G54" i="4"/>
  <c r="G493" i="4"/>
  <c r="G53" i="4"/>
  <c r="G413" i="4"/>
  <c r="G2" i="4"/>
  <c r="G52" i="4"/>
  <c r="G51" i="4"/>
  <c r="G50" i="4"/>
  <c r="G49" i="4"/>
  <c r="G444" i="4"/>
  <c r="G48" i="4"/>
  <c r="G47" i="4"/>
  <c r="G492" i="4"/>
  <c r="G46" i="4"/>
  <c r="G45" i="4"/>
  <c r="G440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474" i="4"/>
  <c r="G487" i="4"/>
  <c r="G30" i="4"/>
  <c r="G29" i="4"/>
  <c r="G412" i="4"/>
  <c r="G28" i="4"/>
  <c r="G449" i="4"/>
  <c r="G27" i="4"/>
  <c r="G26" i="4"/>
  <c r="G25" i="4"/>
  <c r="G24" i="4"/>
  <c r="G23" i="4"/>
  <c r="G22" i="4"/>
  <c r="G21" i="4"/>
  <c r="G20" i="4"/>
  <c r="G19" i="4"/>
  <c r="G18" i="4"/>
  <c r="G17" i="4"/>
  <c r="G5" i="4"/>
  <c r="G16" i="4"/>
  <c r="G15" i="4"/>
  <c r="E507" i="2"/>
  <c r="G506" i="2"/>
  <c r="G494" i="2"/>
  <c r="G493" i="2"/>
  <c r="G492" i="2"/>
  <c r="G491" i="2"/>
  <c r="G490" i="2"/>
  <c r="G489" i="2"/>
  <c r="G478" i="2"/>
  <c r="G477" i="2"/>
  <c r="G476" i="2"/>
  <c r="G475" i="2"/>
  <c r="G474" i="2"/>
  <c r="G473" i="2"/>
  <c r="G472" i="2"/>
  <c r="G470" i="2"/>
  <c r="G469" i="2"/>
  <c r="G468" i="2"/>
  <c r="G466" i="2"/>
  <c r="G465" i="2"/>
  <c r="G464" i="2"/>
  <c r="G463" i="2"/>
  <c r="G462" i="2"/>
  <c r="G461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460" i="2"/>
  <c r="G483" i="2"/>
  <c r="G482" i="2"/>
  <c r="G481" i="2"/>
  <c r="G480" i="2"/>
  <c r="G479" i="2"/>
  <c r="G467" i="2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8" i="5"/>
  <c r="G19" i="5"/>
  <c r="J5" i="3" s="1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3" i="5"/>
  <c r="J4" i="3" s="1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3" i="5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E2" i="3" s="1"/>
  <c r="F507" i="2"/>
  <c r="I3" i="3" l="1"/>
  <c r="G505" i="2"/>
  <c r="G504" i="2"/>
  <c r="G503" i="2"/>
  <c r="G502" i="2"/>
  <c r="G501" i="2"/>
  <c r="G500" i="2"/>
  <c r="G499" i="2"/>
  <c r="G498" i="2"/>
  <c r="G497" i="2"/>
  <c r="G496" i="2"/>
  <c r="G495" i="2"/>
  <c r="E22" i="3"/>
  <c r="E21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G507" i="2" l="1"/>
</calcChain>
</file>

<file path=xl/sharedStrings.xml><?xml version="1.0" encoding="utf-8"?>
<sst xmlns="http://schemas.openxmlformats.org/spreadsheetml/2006/main" count="3641" uniqueCount="1176">
  <si>
    <t>Court</t>
  </si>
  <si>
    <t>Justices</t>
  </si>
  <si>
    <t>County Supplement</t>
  </si>
  <si>
    <t>Average State Salary of Justice</t>
  </si>
  <si>
    <t>Total</t>
  </si>
  <si>
    <t xml:space="preserve">Average Salary </t>
  </si>
  <si>
    <t>Average Salary with Supplement</t>
  </si>
  <si>
    <t>1st Court of Appeals</t>
  </si>
  <si>
    <t>Chief, Highest Courts</t>
  </si>
  <si>
    <t>2nd Court of Appeals</t>
  </si>
  <si>
    <t>Highest Courts</t>
  </si>
  <si>
    <t>3rd Court of Appeals</t>
  </si>
  <si>
    <t>Chief, Courts of Appeals</t>
  </si>
  <si>
    <t>4th Court of Appeals</t>
  </si>
  <si>
    <t>Courts of Appeals</t>
  </si>
  <si>
    <t>5th Court of Appeals</t>
  </si>
  <si>
    <t>6th Court of Appeals</t>
  </si>
  <si>
    <t>7th Court of Appeals</t>
  </si>
  <si>
    <t>8th Court of Appeals</t>
  </si>
  <si>
    <t>9th Court of Appeals</t>
  </si>
  <si>
    <t>10th Court of Appeals</t>
  </si>
  <si>
    <t>11th Court of Appeals</t>
  </si>
  <si>
    <t>12th Court of Appeals</t>
  </si>
  <si>
    <t>13th Court of Appeals</t>
  </si>
  <si>
    <t>14th Court of Appeals</t>
  </si>
  <si>
    <t>15th Court of Appeals</t>
  </si>
  <si>
    <t>No. Judges</t>
  </si>
  <si>
    <t>% of Total</t>
  </si>
  <si>
    <t>District Judges</t>
  </si>
  <si>
    <t>average supplement</t>
  </si>
  <si>
    <t>18,000 plus</t>
  </si>
  <si>
    <t>average state salary</t>
  </si>
  <si>
    <t>17000 to 17999</t>
  </si>
  <si>
    <t>average total salary</t>
  </si>
  <si>
    <t>16000 to 16999</t>
  </si>
  <si>
    <t>15000 to 15999</t>
  </si>
  <si>
    <t>14000 to 14999</t>
  </si>
  <si>
    <t>13000 to 13999</t>
  </si>
  <si>
    <t>12000 to 12999</t>
  </si>
  <si>
    <t>11000 to 11999</t>
  </si>
  <si>
    <t>10000 to 10999</t>
  </si>
  <si>
    <t>9000 to 9999</t>
  </si>
  <si>
    <t>8000 to 8999</t>
  </si>
  <si>
    <t>7000 to 7999</t>
  </si>
  <si>
    <t>6000 to 6999</t>
  </si>
  <si>
    <t>5000 to 5999</t>
  </si>
  <si>
    <t>4000 to 4999</t>
  </si>
  <si>
    <t>3000 to 3999</t>
  </si>
  <si>
    <t>2000 to 2999</t>
  </si>
  <si>
    <t>1000 to 1999</t>
  </si>
  <si>
    <t>1 to 999</t>
  </si>
  <si>
    <t>BC1</t>
  </si>
  <si>
    <t>BC3</t>
  </si>
  <si>
    <t>BC4</t>
  </si>
  <si>
    <t>BC8</t>
  </si>
  <si>
    <t>BC11</t>
  </si>
  <si>
    <t>Title</t>
  </si>
  <si>
    <t>Last</t>
  </si>
  <si>
    <t>First</t>
  </si>
  <si>
    <t>State Salary</t>
  </si>
  <si>
    <t xml:space="preserve">FIRST COURT OF APPEALS DISTRICT                                       </t>
  </si>
  <si>
    <t xml:space="preserve">CHIEF JUSTICE                                     </t>
  </si>
  <si>
    <t>Adams</t>
  </si>
  <si>
    <t>Noel</t>
  </si>
  <si>
    <t>Supreme Court</t>
  </si>
  <si>
    <t xml:space="preserve">BLACKLOCK                     </t>
  </si>
  <si>
    <t xml:space="preserve">JAMES               </t>
  </si>
  <si>
    <t xml:space="preserve">SECOND COURT OF APPEALS DISTRICT                                      </t>
  </si>
  <si>
    <t>Sudderth</t>
  </si>
  <si>
    <t>Bonnie</t>
  </si>
  <si>
    <t>CCA</t>
  </si>
  <si>
    <t xml:space="preserve">PRESIDING JUDGE                                   </t>
  </si>
  <si>
    <t xml:space="preserve">SCHENCK                       </t>
  </si>
  <si>
    <t xml:space="preserve">DAVID               </t>
  </si>
  <si>
    <t xml:space="preserve">THIRD COURT OF APPEALS DISTRICT                                       </t>
  </si>
  <si>
    <t>Byrne</t>
  </si>
  <si>
    <t>Darlene</t>
  </si>
  <si>
    <t xml:space="preserve">JUSTICE                                           </t>
  </si>
  <si>
    <t>Boyd</t>
  </si>
  <si>
    <t>Jeffrey</t>
  </si>
  <si>
    <t xml:space="preserve">FOURTH COURT OF APPEALS DISTRICT                                      </t>
  </si>
  <si>
    <t>Martinez</t>
  </si>
  <si>
    <t>Rebeca</t>
  </si>
  <si>
    <t>Devine</t>
  </si>
  <si>
    <t>John</t>
  </si>
  <si>
    <t xml:space="preserve">FIFTH COURT OF APPEALS DISTRICT                                       </t>
  </si>
  <si>
    <t>Koch</t>
  </si>
  <si>
    <t>Justin</t>
  </si>
  <si>
    <t>Busby</t>
  </si>
  <si>
    <t xml:space="preserve">SIXTH COURT OF APPEALS DISTRICT                                       </t>
  </si>
  <si>
    <t>Stevens</t>
  </si>
  <si>
    <t>Scott</t>
  </si>
  <si>
    <t>Bland</t>
  </si>
  <si>
    <t>Jane</t>
  </si>
  <si>
    <t xml:space="preserve">SEVENTH COURT OF APPEALS DISTRICT                                     </t>
  </si>
  <si>
    <t>Quinn</t>
  </si>
  <si>
    <t>Brian</t>
  </si>
  <si>
    <t>Sullivan</t>
  </si>
  <si>
    <t>James</t>
  </si>
  <si>
    <t xml:space="preserve">EIGHTH COURT OF APPEALS DISTRICT                                      </t>
  </si>
  <si>
    <t>Salas-Mendoza</t>
  </si>
  <si>
    <t>Maria</t>
  </si>
  <si>
    <t>Lehrmann</t>
  </si>
  <si>
    <t>Debra</t>
  </si>
  <si>
    <t xml:space="preserve">NINTH COURT OF APPEALS DISTRICT                                       </t>
  </si>
  <si>
    <t>Golemon</t>
  </si>
  <si>
    <t>William</t>
  </si>
  <si>
    <t>Huddle</t>
  </si>
  <si>
    <t xml:space="preserve">TENTH COURT OF APPEALS DISTRICT                                       </t>
  </si>
  <si>
    <t>Johnson</t>
  </si>
  <si>
    <t>Matthew</t>
  </si>
  <si>
    <t>Young</t>
  </si>
  <si>
    <t>Evan</t>
  </si>
  <si>
    <t xml:space="preserve">ELEVENTH COURT OF APPEALS DISTRICT                                    </t>
  </si>
  <si>
    <t>Bailey</t>
  </si>
  <si>
    <t xml:space="preserve">JUDGE                                             </t>
  </si>
  <si>
    <t>Parker</t>
  </si>
  <si>
    <t>Gina</t>
  </si>
  <si>
    <t xml:space="preserve">TWELFTH COURT OF APPEALS DISTRICT                                     </t>
  </si>
  <si>
    <t>Worthen</t>
  </si>
  <si>
    <t>Newell</t>
  </si>
  <si>
    <t>David</t>
  </si>
  <si>
    <t xml:space="preserve">THIRTEENTH COURT OF APPEALS DISTRICT                                  </t>
  </si>
  <si>
    <t>Tijerina</t>
  </si>
  <si>
    <t>Jaime</t>
  </si>
  <si>
    <t>Richardson</t>
  </si>
  <si>
    <t>Robert</t>
  </si>
  <si>
    <t xml:space="preserve">FOURTEENTH COURT OF APPEALS DISTRICT                                  </t>
  </si>
  <si>
    <t>Christopher</t>
  </si>
  <si>
    <t>Tracy</t>
  </si>
  <si>
    <t>Walker</t>
  </si>
  <si>
    <t>Richard</t>
  </si>
  <si>
    <t>FIFTEENTH COURT OF APPEALS DISTRICT</t>
  </si>
  <si>
    <t>Brister</t>
  </si>
  <si>
    <t>Keel</t>
  </si>
  <si>
    <t>Mary</t>
  </si>
  <si>
    <t xml:space="preserve">Guerra                        </t>
  </si>
  <si>
    <t xml:space="preserve">Amparo              </t>
  </si>
  <si>
    <t>Finley</t>
  </si>
  <si>
    <t>Lee</t>
  </si>
  <si>
    <t xml:space="preserve">Rivas                         </t>
  </si>
  <si>
    <t xml:space="preserve">Claudia             </t>
  </si>
  <si>
    <t>Yeary</t>
  </si>
  <si>
    <t>Kevin</t>
  </si>
  <si>
    <t xml:space="preserve">Gunn                          </t>
  </si>
  <si>
    <t xml:space="preserve">David               </t>
  </si>
  <si>
    <t>McClure</t>
  </si>
  <si>
    <t>Jesse</t>
  </si>
  <si>
    <t xml:space="preserve">Caughey                       </t>
  </si>
  <si>
    <t xml:space="preserve">Jennifer            </t>
  </si>
  <si>
    <t xml:space="preserve">Guiney Mcclees                </t>
  </si>
  <si>
    <t xml:space="preserve">Kristin             </t>
  </si>
  <si>
    <t xml:space="preserve">Dokupil                       </t>
  </si>
  <si>
    <t xml:space="preserve">Susanna             </t>
  </si>
  <si>
    <t xml:space="preserve">Johnson                       </t>
  </si>
  <si>
    <t xml:space="preserve">Andrew              </t>
  </si>
  <si>
    <t xml:space="preserve">Morgan                        </t>
  </si>
  <si>
    <t xml:space="preserve">Clinton             </t>
  </si>
  <si>
    <t>Kerr</t>
  </si>
  <si>
    <t>Elizabeth</t>
  </si>
  <si>
    <t>Birdwell</t>
  </si>
  <si>
    <t>Bassel</t>
  </si>
  <si>
    <t>Dabney</t>
  </si>
  <si>
    <t>Wallach</t>
  </si>
  <si>
    <t>Womack</t>
  </si>
  <si>
    <t>Dana</t>
  </si>
  <si>
    <t>Kelly</t>
  </si>
  <si>
    <t>Chari</t>
  </si>
  <si>
    <t>Ellis</t>
  </si>
  <si>
    <t>Maggie</t>
  </si>
  <si>
    <t>Samman</t>
  </si>
  <si>
    <t>Karin</t>
  </si>
  <si>
    <t>Theofanis</t>
  </si>
  <si>
    <t>Rosa</t>
  </si>
  <si>
    <t>Triana</t>
  </si>
  <si>
    <t>Gisela</t>
  </si>
  <si>
    <t xml:space="preserve">Valenzuela                    </t>
  </si>
  <si>
    <t xml:space="preserve">Lori                </t>
  </si>
  <si>
    <t xml:space="preserve">Meza-Canizalez                </t>
  </si>
  <si>
    <t xml:space="preserve">Velia               </t>
  </si>
  <si>
    <t xml:space="preserve">Mccray                        </t>
  </si>
  <si>
    <t xml:space="preserve">Hubert              </t>
  </si>
  <si>
    <t xml:space="preserve">Rios                          </t>
  </si>
  <si>
    <t xml:space="preserve">Irene               </t>
  </si>
  <si>
    <t xml:space="preserve">Brissette                     </t>
  </si>
  <si>
    <t xml:space="preserve">Spears                        </t>
  </si>
  <si>
    <t xml:space="preserve">Adrian              </t>
  </si>
  <si>
    <t xml:space="preserve">Goldstein                     </t>
  </si>
  <si>
    <t xml:space="preserve">Bonnie              </t>
  </si>
  <si>
    <t xml:space="preserve">Clinton                       </t>
  </si>
  <si>
    <t xml:space="preserve">Tina                </t>
  </si>
  <si>
    <t xml:space="preserve">Smith                         </t>
  </si>
  <si>
    <t xml:space="preserve">Stephen             </t>
  </si>
  <si>
    <t xml:space="preserve">Broden                        </t>
  </si>
  <si>
    <t xml:space="preserve">Nancy               </t>
  </si>
  <si>
    <t xml:space="preserve">Jackson                       </t>
  </si>
  <si>
    <t xml:space="preserve">Earl                </t>
  </si>
  <si>
    <t xml:space="preserve">Lee                           </t>
  </si>
  <si>
    <t xml:space="preserve">Michael             </t>
  </si>
  <si>
    <t xml:space="preserve">Rossini                       </t>
  </si>
  <si>
    <t xml:space="preserve">Gino                </t>
  </si>
  <si>
    <t xml:space="preserve">Barbare                       </t>
  </si>
  <si>
    <t xml:space="preserve">Cynthia             </t>
  </si>
  <si>
    <t xml:space="preserve">Lewis                         </t>
  </si>
  <si>
    <t xml:space="preserve">Jessica             </t>
  </si>
  <si>
    <t xml:space="preserve">Garcia                        </t>
  </si>
  <si>
    <t xml:space="preserve">Kathleen            </t>
  </si>
  <si>
    <t xml:space="preserve">Miskel                        </t>
  </si>
  <si>
    <t xml:space="preserve">Emily               </t>
  </si>
  <si>
    <t xml:space="preserve">Breedlove                     </t>
  </si>
  <si>
    <t xml:space="preserve">Maricela            </t>
  </si>
  <si>
    <t xml:space="preserve">Rambin                        </t>
  </si>
  <si>
    <t xml:space="preserve">Daymon              </t>
  </si>
  <si>
    <t xml:space="preserve">Van Cleef                     </t>
  </si>
  <si>
    <t xml:space="preserve">Charles             </t>
  </si>
  <si>
    <t xml:space="preserve">Yarbrough                     </t>
  </si>
  <si>
    <t xml:space="preserve">Alex                </t>
  </si>
  <si>
    <t xml:space="preserve">Parker                        </t>
  </si>
  <si>
    <t xml:space="preserve">Judy                </t>
  </si>
  <si>
    <t xml:space="preserve">Doss                          </t>
  </si>
  <si>
    <t xml:space="preserve">Lawrence            </t>
  </si>
  <si>
    <t xml:space="preserve">Roberts                       </t>
  </si>
  <si>
    <t xml:space="preserve">Georgena            </t>
  </si>
  <si>
    <t xml:space="preserve">Soto                          </t>
  </si>
  <si>
    <t xml:space="preserve">Lisa                </t>
  </si>
  <si>
    <t xml:space="preserve">Leanne              </t>
  </si>
  <si>
    <t xml:space="preserve">Wright                        </t>
  </si>
  <si>
    <t xml:space="preserve">Jay                 </t>
  </si>
  <si>
    <t xml:space="preserve">Chambers                      </t>
  </si>
  <si>
    <t xml:space="preserve">Kenneth             </t>
  </si>
  <si>
    <t xml:space="preserve">Steven              </t>
  </si>
  <si>
    <t xml:space="preserve">Harris                        </t>
  </si>
  <si>
    <t xml:space="preserve">Artie               </t>
  </si>
  <si>
    <t xml:space="preserve">Williams                      </t>
  </si>
  <si>
    <t xml:space="preserve">Bruce               </t>
  </si>
  <si>
    <t xml:space="preserve">Trotter                       </t>
  </si>
  <si>
    <t xml:space="preserve">W                   </t>
  </si>
  <si>
    <t xml:space="preserve">Neeley                        </t>
  </si>
  <si>
    <t xml:space="preserve">Gregory             </t>
  </si>
  <si>
    <t xml:space="preserve">Hoyle                         </t>
  </si>
  <si>
    <t xml:space="preserve">Brian               </t>
  </si>
  <si>
    <t xml:space="preserve">Cron                          </t>
  </si>
  <si>
    <t xml:space="preserve">Jenny               </t>
  </si>
  <si>
    <t xml:space="preserve">Silva                         </t>
  </si>
  <si>
    <t xml:space="preserve">Clarissa            </t>
  </si>
  <si>
    <t xml:space="preserve">Fonseca                       </t>
  </si>
  <si>
    <t xml:space="preserve">Ysmael              </t>
  </si>
  <si>
    <t xml:space="preserve">Pena                          </t>
  </si>
  <si>
    <t xml:space="preserve">Lionel              </t>
  </si>
  <si>
    <t xml:space="preserve">West                          </t>
  </si>
  <si>
    <t xml:space="preserve">Jon                 </t>
  </si>
  <si>
    <t xml:space="preserve">Jewell                        </t>
  </si>
  <si>
    <t xml:space="preserve">Kevin               </t>
  </si>
  <si>
    <t xml:space="preserve">Hart                          </t>
  </si>
  <si>
    <t xml:space="preserve">Bradley             </t>
  </si>
  <si>
    <t xml:space="preserve">Wilson                        </t>
  </si>
  <si>
    <t xml:space="preserve">Randall             </t>
  </si>
  <si>
    <t xml:space="preserve">Wise                          </t>
  </si>
  <si>
    <t xml:space="preserve">Antu                          </t>
  </si>
  <si>
    <t xml:space="preserve">Maritza             </t>
  </si>
  <si>
    <t xml:space="preserve">Bridges                       </t>
  </si>
  <si>
    <t xml:space="preserve">Chad                </t>
  </si>
  <si>
    <t xml:space="preserve">Mclaughlin                    </t>
  </si>
  <si>
    <t xml:space="preserve">Tonya               </t>
  </si>
  <si>
    <t xml:space="preserve">Boatman                       </t>
  </si>
  <si>
    <t xml:space="preserve">Kathryn             </t>
  </si>
  <si>
    <t xml:space="preserve">FIFTEENTH COURT OF APPEALS DISTRICT                       </t>
  </si>
  <si>
    <t xml:space="preserve">Field                         </t>
  </si>
  <si>
    <t xml:space="preserve">Scott               </t>
  </si>
  <si>
    <t xml:space="preserve">Farris                        </t>
  </si>
  <si>
    <t xml:space="preserve">April               </t>
  </si>
  <si>
    <t>District</t>
  </si>
  <si>
    <t>County</t>
  </si>
  <si>
    <t>Last Name</t>
  </si>
  <si>
    <t>First Name</t>
  </si>
  <si>
    <t>Jasper, Newton, Sabine, San Augustine</t>
  </si>
  <si>
    <t>Mixson</t>
  </si>
  <si>
    <t>Craig</t>
  </si>
  <si>
    <t>Cherokee</t>
  </si>
  <si>
    <t>Day</t>
  </si>
  <si>
    <t>Anderson, Henderson, Houston</t>
  </si>
  <si>
    <t>Calhoon</t>
  </si>
  <si>
    <t>Mark</t>
  </si>
  <si>
    <t>Rusk</t>
  </si>
  <si>
    <t>Hill</t>
  </si>
  <si>
    <t>Bowie, Cass</t>
  </si>
  <si>
    <t>Miller</t>
  </si>
  <si>
    <t>Beau</t>
  </si>
  <si>
    <t>Lamar, Red River</t>
  </si>
  <si>
    <t>Tidwell</t>
  </si>
  <si>
    <t>Ronald</t>
  </si>
  <si>
    <t>Smith</t>
  </si>
  <si>
    <t>Russell</t>
  </si>
  <si>
    <t>Kerry</t>
  </si>
  <si>
    <t>Delta, Franklin, Hopkins, Rains</t>
  </si>
  <si>
    <t>Northcutt</t>
  </si>
  <si>
    <t>Ralph</t>
  </si>
  <si>
    <t>Montgomery</t>
  </si>
  <si>
    <t>Grant</t>
  </si>
  <si>
    <t>Philip</t>
  </si>
  <si>
    <t>Galveston</t>
  </si>
  <si>
    <t>Millo</t>
  </si>
  <si>
    <t>Rebecca</t>
  </si>
  <si>
    <t>Harris</t>
  </si>
  <si>
    <t>Hawkins</t>
  </si>
  <si>
    <t>Kristen</t>
  </si>
  <si>
    <t>Grimes, Madison, Walker</t>
  </si>
  <si>
    <t>Moorman</t>
  </si>
  <si>
    <t>Navarro</t>
  </si>
  <si>
    <t>Lagomarsino</t>
  </si>
  <si>
    <t>Dallas</t>
  </si>
  <si>
    <t>Moye</t>
  </si>
  <si>
    <t>Eric</t>
  </si>
  <si>
    <t>Grayson</t>
  </si>
  <si>
    <t>Fallon</t>
  </si>
  <si>
    <t>Denton</t>
  </si>
  <si>
    <t>Shipman</t>
  </si>
  <si>
    <t>Sherry</t>
  </si>
  <si>
    <t>Tarrant</t>
  </si>
  <si>
    <t>Wilkinson</t>
  </si>
  <si>
    <t>Melody</t>
  </si>
  <si>
    <t>Johnson, Somervell</t>
  </si>
  <si>
    <t>Hewlett</t>
  </si>
  <si>
    <t>Sydney</t>
  </si>
  <si>
    <t>McLennan</t>
  </si>
  <si>
    <t>West</t>
  </si>
  <si>
    <t>Thomas</t>
  </si>
  <si>
    <t>Milam</t>
  </si>
  <si>
    <t>Youngblood</t>
  </si>
  <si>
    <t>Bastrop, Burleson, Lee, Washington</t>
  </si>
  <si>
    <t>Campbell Jr</t>
  </si>
  <si>
    <t>Carson</t>
  </si>
  <si>
    <t>Caldwell, Comal, Hays</t>
  </si>
  <si>
    <t>Boyer</t>
  </si>
  <si>
    <t>Matagorda, Wharton</t>
  </si>
  <si>
    <t>Maher Jr</t>
  </si>
  <si>
    <t>Calhoun, De Witt, Goliad, Jackson, Refugio, Victoria</t>
  </si>
  <si>
    <t>Moore</t>
  </si>
  <si>
    <t>Lisa</t>
  </si>
  <si>
    <t>Colorado, Gonzales, Guadalupe, Lavaca</t>
  </si>
  <si>
    <t>Old III</t>
  </si>
  <si>
    <t>Williamson</t>
  </si>
  <si>
    <t>Escover</t>
  </si>
  <si>
    <t>Donna</t>
  </si>
  <si>
    <t>Bell, Lampasas</t>
  </si>
  <si>
    <t>Garrett</t>
  </si>
  <si>
    <t>Debbie</t>
  </si>
  <si>
    <t>Nueces</t>
  </si>
  <si>
    <t>McCauley</t>
  </si>
  <si>
    <t>Michael</t>
  </si>
  <si>
    <t>Palo Pinto</t>
  </si>
  <si>
    <t>Wichita</t>
  </si>
  <si>
    <t>McKnight</t>
  </si>
  <si>
    <t>Jeff</t>
  </si>
  <si>
    <t>Gray, Hemphill, Lipscomb, Roberts, Wheeler</t>
  </si>
  <si>
    <t>Emmert</t>
  </si>
  <si>
    <t>Steven</t>
  </si>
  <si>
    <t>Fisher, Mitchell, Nolan</t>
  </si>
  <si>
    <t>Harrison</t>
  </si>
  <si>
    <t>Glen</t>
  </si>
  <si>
    <t>Blanco, Burnet, Llano, San Saba</t>
  </si>
  <si>
    <t>Jerry</t>
  </si>
  <si>
    <t xml:space="preserve">El Paso </t>
  </si>
  <si>
    <t>Moody</t>
  </si>
  <si>
    <t>Brown, Mills</t>
  </si>
  <si>
    <t>Aransas, Bee, Live Oak, McMullen, San Patricio</t>
  </si>
  <si>
    <t>Bauer</t>
  </si>
  <si>
    <t>Starr</t>
  </si>
  <si>
    <t>Bexar</t>
  </si>
  <si>
    <t>Garza</t>
  </si>
  <si>
    <t>Nicole</t>
  </si>
  <si>
    <t>Real, Uvalde</t>
  </si>
  <si>
    <t>Kimble</t>
  </si>
  <si>
    <t>Kelley</t>
  </si>
  <si>
    <t>Haskell, Kent, Stonewall, Throckmorton</t>
  </si>
  <si>
    <t>Hadaway</t>
  </si>
  <si>
    <t>J</t>
  </si>
  <si>
    <t>Carroll</t>
  </si>
  <si>
    <t>Perez</t>
  </si>
  <si>
    <t>Annabell</t>
  </si>
  <si>
    <t>Callahan, Coleman, Taylor</t>
  </si>
  <si>
    <t>Beasley</t>
  </si>
  <si>
    <t>Arimy</t>
  </si>
  <si>
    <t>Towson</t>
  </si>
  <si>
    <t>Frazier</t>
  </si>
  <si>
    <t>Veretta</t>
  </si>
  <si>
    <t>Alvarez</t>
  </si>
  <si>
    <t>Foard, Hardeman, Wilbarger</t>
  </si>
  <si>
    <t>Curtis</t>
  </si>
  <si>
    <t>Crornell</t>
  </si>
  <si>
    <t>Armstrong, Potter, Randall</t>
  </si>
  <si>
    <t>Delinda</t>
  </si>
  <si>
    <t>Taylor</t>
  </si>
  <si>
    <t>Webb, Zapata</t>
  </si>
  <si>
    <t>Lopez</t>
  </si>
  <si>
    <t>Jose</t>
  </si>
  <si>
    <t>Baylor, Cottle, King, Knox</t>
  </si>
  <si>
    <t>Habert</t>
  </si>
  <si>
    <t>Jennifer</t>
  </si>
  <si>
    <t>Coke, Irion, Schleicher, Sterling, Tom Green</t>
  </si>
  <si>
    <t>Dusek</t>
  </si>
  <si>
    <t>Carmen</t>
  </si>
  <si>
    <t>Coryell</t>
  </si>
  <si>
    <t>Farrell</t>
  </si>
  <si>
    <t>Trentin</t>
  </si>
  <si>
    <t>Travis</t>
  </si>
  <si>
    <t>Hexsel</t>
  </si>
  <si>
    <t>Susan</t>
  </si>
  <si>
    <t>Lewis Payne</t>
  </si>
  <si>
    <t>Latosha</t>
  </si>
  <si>
    <t>Cox</t>
  </si>
  <si>
    <t>Obie</t>
  </si>
  <si>
    <t>Arteaga</t>
  </si>
  <si>
    <t>Antonia</t>
  </si>
  <si>
    <t>Jefferson</t>
  </si>
  <si>
    <t>Walston</t>
  </si>
  <si>
    <t>Wayne</t>
  </si>
  <si>
    <t>Phillips</t>
  </si>
  <si>
    <t>Lawrence</t>
  </si>
  <si>
    <t>Sanderson</t>
  </si>
  <si>
    <t>ShuchartLeeKathryn</t>
  </si>
  <si>
    <t>LeeKathryn</t>
  </si>
  <si>
    <t>Delta, Franklin, Hopkins, Lamar</t>
  </si>
  <si>
    <t>Vacant</t>
  </si>
  <si>
    <t>Kinney, Terrell, Val Verde</t>
  </si>
  <si>
    <t>Andrade</t>
  </si>
  <si>
    <t>Rolando</t>
  </si>
  <si>
    <t>Castro, Hale, Swisher</t>
  </si>
  <si>
    <t>Zirpoli</t>
  </si>
  <si>
    <t>Danah</t>
  </si>
  <si>
    <t>Saenz</t>
  </si>
  <si>
    <t>Selina</t>
  </si>
  <si>
    <t>Cosby</t>
  </si>
  <si>
    <t>Donald</t>
  </si>
  <si>
    <t>Hoffman</t>
  </si>
  <si>
    <t>Martin</t>
  </si>
  <si>
    <t>Dallam, Hartley, Moore, Sherman</t>
  </si>
  <si>
    <t>Allen</t>
  </si>
  <si>
    <t>Kimberly</t>
  </si>
  <si>
    <t>Ector</t>
  </si>
  <si>
    <t>Whalen</t>
  </si>
  <si>
    <t>Winford</t>
  </si>
  <si>
    <t xml:space="preserve">Harrison </t>
  </si>
  <si>
    <t>Morin</t>
  </si>
  <si>
    <t>Crosby, Lubbock</t>
  </si>
  <si>
    <t>Grace</t>
  </si>
  <si>
    <t>Coley Jr</t>
  </si>
  <si>
    <t>Gary</t>
  </si>
  <si>
    <t>Liberty</t>
  </si>
  <si>
    <t>Camp, Morris, Titus</t>
  </si>
  <si>
    <t>Saucier</t>
  </si>
  <si>
    <t>Angela</t>
  </si>
  <si>
    <t>Freestone, Limestone</t>
  </si>
  <si>
    <t>DeFriend</t>
  </si>
  <si>
    <t>Kennedy</t>
  </si>
  <si>
    <t>Meredith</t>
  </si>
  <si>
    <t>Brooks, Jim Wells</t>
  </si>
  <si>
    <t>Garcia</t>
  </si>
  <si>
    <t>Aston</t>
  </si>
  <si>
    <t>Sonya</t>
  </si>
  <si>
    <t>Atascosa, Frio, Karnes, La Salle, Wilson</t>
  </si>
  <si>
    <t>Dillingham</t>
  </si>
  <si>
    <t>Falls, Robertson</t>
  </si>
  <si>
    <t>Russ</t>
  </si>
  <si>
    <t>Bryan</t>
  </si>
  <si>
    <t>Pecos, Terrell, Val Verde</t>
  </si>
  <si>
    <t>Cadena</t>
  </si>
  <si>
    <t>Hansford, Hutchinson, Ochiltree</t>
  </si>
  <si>
    <t>Brancheau</t>
  </si>
  <si>
    <t>Brazos</t>
  </si>
  <si>
    <t>Hawthorne</t>
  </si>
  <si>
    <t>Kyle</t>
  </si>
  <si>
    <t>Kaufman</t>
  </si>
  <si>
    <t>Blair</t>
  </si>
  <si>
    <t>Casey</t>
  </si>
  <si>
    <t>Anderson, Freestone, Leon, Limestone</t>
  </si>
  <si>
    <t>Ward</t>
  </si>
  <si>
    <t>Amy</t>
  </si>
  <si>
    <t>Hardin, Tyler</t>
  </si>
  <si>
    <t>Stover III</t>
  </si>
  <si>
    <t>Earl</t>
  </si>
  <si>
    <t>Kosub</t>
  </si>
  <si>
    <t>Frank</t>
  </si>
  <si>
    <t>Stephens, Young</t>
  </si>
  <si>
    <t>Gregory</t>
  </si>
  <si>
    <t>Phillip</t>
  </si>
  <si>
    <t>Eastland</t>
  </si>
  <si>
    <t>Herod</t>
  </si>
  <si>
    <t>Hidalgo</t>
  </si>
  <si>
    <t>Singleterry</t>
  </si>
  <si>
    <t>Luis</t>
  </si>
  <si>
    <t>Mancias</t>
  </si>
  <si>
    <t>Fernando</t>
  </si>
  <si>
    <t>Galvan Jr</t>
  </si>
  <si>
    <t>Purdy</t>
  </si>
  <si>
    <t>Monica</t>
  </si>
  <si>
    <t>Gallagher</t>
  </si>
  <si>
    <t>Archer, Clay, Montague</t>
  </si>
  <si>
    <t>Byars</t>
  </si>
  <si>
    <t>Trish</t>
  </si>
  <si>
    <t>Avila Ramirez</t>
  </si>
  <si>
    <t>Sandra</t>
  </si>
  <si>
    <t>Lubbock</t>
  </si>
  <si>
    <t>Hays</t>
  </si>
  <si>
    <t>Carson, Childress, Collingsworth, Donley, Hall</t>
  </si>
  <si>
    <t>Rabe Jr</t>
  </si>
  <si>
    <t>Dale</t>
  </si>
  <si>
    <t>Williams</t>
  </si>
  <si>
    <t>Staci</t>
  </si>
  <si>
    <t>Bowie, Red River</t>
  </si>
  <si>
    <t>Addison</t>
  </si>
  <si>
    <t>Cameron</t>
  </si>
  <si>
    <t>Leal</t>
  </si>
  <si>
    <t>Janet</t>
  </si>
  <si>
    <t>Propst</t>
  </si>
  <si>
    <t>Kenedy, Kleberg, Nueces</t>
  </si>
  <si>
    <t>Pulcher</t>
  </si>
  <si>
    <t>Jack</t>
  </si>
  <si>
    <t>Dawson, Gaines, Garza, Lynn</t>
  </si>
  <si>
    <t>Filley</t>
  </si>
  <si>
    <t>Reed</t>
  </si>
  <si>
    <t>Euresti Jr</t>
  </si>
  <si>
    <t>Benjamin</t>
  </si>
  <si>
    <t>Potter</t>
  </si>
  <si>
    <t>Pirtle</t>
  </si>
  <si>
    <t>Timothy</t>
  </si>
  <si>
    <t>Andrews, Crane, Winkler</t>
  </si>
  <si>
    <t>Pool</t>
  </si>
  <si>
    <t>Briscoe, Dickens, Floyd, Motley</t>
  </si>
  <si>
    <t>Webb</t>
  </si>
  <si>
    <t>Zapata Notzon</t>
  </si>
  <si>
    <t>Crockett, Pecos, Reagan, Sutton, Upton</t>
  </si>
  <si>
    <t>Gomez Jr</t>
  </si>
  <si>
    <t>Pedro</t>
  </si>
  <si>
    <t>Sultan Collier</t>
  </si>
  <si>
    <t>Rabeea</t>
  </si>
  <si>
    <t>Jackson</t>
  </si>
  <si>
    <t>Austin</t>
  </si>
  <si>
    <t>Marion, Upshur</t>
  </si>
  <si>
    <t>Fowler</t>
  </si>
  <si>
    <t>Jerald</t>
  </si>
  <si>
    <t>Tonya</t>
  </si>
  <si>
    <t>Barclay</t>
  </si>
  <si>
    <t>Glasscock, Howard, Martin</t>
  </si>
  <si>
    <t>Seaton</t>
  </si>
  <si>
    <t>Concho, Runnels, Tom Green</t>
  </si>
  <si>
    <t>Rios</t>
  </si>
  <si>
    <t>Gonzalo</t>
  </si>
  <si>
    <t>Terry, Yoakum</t>
  </si>
  <si>
    <t>Didway III</t>
  </si>
  <si>
    <t>Jones</t>
  </si>
  <si>
    <t>Louis</t>
  </si>
  <si>
    <t>Panola, Shelby</t>
  </si>
  <si>
    <t>Rafferty</t>
  </si>
  <si>
    <t>Leanne</t>
  </si>
  <si>
    <t>Gregg</t>
  </si>
  <si>
    <t>Charles</t>
  </si>
  <si>
    <t>F</t>
  </si>
  <si>
    <t>Carter</t>
  </si>
  <si>
    <t>Kyler</t>
  </si>
  <si>
    <t>Aurora</t>
  </si>
  <si>
    <t>Adkison Brown</t>
  </si>
  <si>
    <t>Denise</t>
  </si>
  <si>
    <t>Orange</t>
  </si>
  <si>
    <t>Burch-Arkeen</t>
  </si>
  <si>
    <t>Courtney</t>
  </si>
  <si>
    <t>Gomez</t>
  </si>
  <si>
    <t>Matagorda</t>
  </si>
  <si>
    <t>Fortenberry</t>
  </si>
  <si>
    <t>Gonzales</t>
  </si>
  <si>
    <t>Norma</t>
  </si>
  <si>
    <t>Borden, Scurry</t>
  </si>
  <si>
    <t>Cooley</t>
  </si>
  <si>
    <t>Perdue</t>
  </si>
  <si>
    <t>Tillery</t>
  </si>
  <si>
    <t>Williams III</t>
  </si>
  <si>
    <t>Kemper</t>
  </si>
  <si>
    <t>Wortham</t>
  </si>
  <si>
    <t>Baylor</t>
  </si>
  <si>
    <t>Mcclendon III</t>
  </si>
  <si>
    <t>Gabriela</t>
  </si>
  <si>
    <t>Flores</t>
  </si>
  <si>
    <t>Freitag</t>
  </si>
  <si>
    <t>Douglas</t>
  </si>
  <si>
    <t>Chupp</t>
  </si>
  <si>
    <t>Midland</t>
  </si>
  <si>
    <t>Rogers</t>
  </si>
  <si>
    <t>Loving, Reeves, Ward</t>
  </si>
  <si>
    <t>Nicholas</t>
  </si>
  <si>
    <t>Alan</t>
  </si>
  <si>
    <t>Mery</t>
  </si>
  <si>
    <t>Nacogdoches</t>
  </si>
  <si>
    <t>Davis</t>
  </si>
  <si>
    <t>Bell</t>
  </si>
  <si>
    <t>Joe</t>
  </si>
  <si>
    <t>Brown</t>
  </si>
  <si>
    <t>Clifford</t>
  </si>
  <si>
    <t>Klein</t>
  </si>
  <si>
    <t>Brazoria</t>
  </si>
  <si>
    <t>Jessica</t>
  </si>
  <si>
    <t>Diaz</t>
  </si>
  <si>
    <t>Monique</t>
  </si>
  <si>
    <t>Hughes</t>
  </si>
  <si>
    <t>Erica</t>
  </si>
  <si>
    <t>Francis</t>
  </si>
  <si>
    <t>Takasha</t>
  </si>
  <si>
    <t>Heygood-Mccoy</t>
  </si>
  <si>
    <t>Lamb</t>
  </si>
  <si>
    <t>Say</t>
  </si>
  <si>
    <t>Austin, Fayette</t>
  </si>
  <si>
    <t>Steinhauser</t>
  </si>
  <si>
    <t>Flanigan</t>
  </si>
  <si>
    <t>Patrick</t>
  </si>
  <si>
    <t>Garrison</t>
  </si>
  <si>
    <t>Tanya</t>
  </si>
  <si>
    <t>Burgess</t>
  </si>
  <si>
    <t>Angelina</t>
  </si>
  <si>
    <t>Kassaw</t>
  </si>
  <si>
    <t>Todd</t>
  </si>
  <si>
    <t>Redmond</t>
  </si>
  <si>
    <t>Aiesha</t>
  </si>
  <si>
    <t>Low</t>
  </si>
  <si>
    <t>Phipps (Bailey Phipps)</t>
  </si>
  <si>
    <t>Kim</t>
  </si>
  <si>
    <t>Peveto</t>
  </si>
  <si>
    <t>Rex</t>
  </si>
  <si>
    <t>Thornton</t>
  </si>
  <si>
    <t>Cheryl</t>
  </si>
  <si>
    <t>Bain</t>
  </si>
  <si>
    <t>Bruce</t>
  </si>
  <si>
    <t>Salinas</t>
  </si>
  <si>
    <t>Laura</t>
  </si>
  <si>
    <t>Blazey</t>
  </si>
  <si>
    <t>Dayna</t>
  </si>
  <si>
    <t>Lizarraga</t>
  </si>
  <si>
    <t>Marcos</t>
  </si>
  <si>
    <t>Starritt-Burnett</t>
  </si>
  <si>
    <t>Cari</t>
  </si>
  <si>
    <t>Meyer</t>
  </si>
  <si>
    <t>Jim</t>
  </si>
  <si>
    <t>Rangel</t>
  </si>
  <si>
    <t>Templeton</t>
  </si>
  <si>
    <t>Mitchell</t>
  </si>
  <si>
    <t>Henderson</t>
  </si>
  <si>
    <t>Dan</t>
  </si>
  <si>
    <t>Hazel</t>
  </si>
  <si>
    <t>Torres-Stahl</t>
  </si>
  <si>
    <t>Catherine</t>
  </si>
  <si>
    <t>Harmon</t>
  </si>
  <si>
    <t>Nikita</t>
  </si>
  <si>
    <t>DeToto</t>
  </si>
  <si>
    <t>Emily</t>
  </si>
  <si>
    <t>Kelli</t>
  </si>
  <si>
    <t>Ana</t>
  </si>
  <si>
    <t>Dasean</t>
  </si>
  <si>
    <t>Potter, Randall</t>
  </si>
  <si>
    <t>Frausto</t>
  </si>
  <si>
    <t>Titiana</t>
  </si>
  <si>
    <t>Lacayo</t>
  </si>
  <si>
    <t>Danilo</t>
  </si>
  <si>
    <t>Long</t>
  </si>
  <si>
    <t>Lance</t>
  </si>
  <si>
    <t>Katherine</t>
  </si>
  <si>
    <t>Beall</t>
  </si>
  <si>
    <t>Andrea</t>
  </si>
  <si>
    <t>Escalona</t>
  </si>
  <si>
    <t>Kristina</t>
  </si>
  <si>
    <t>Stephanie</t>
  </si>
  <si>
    <t>Novy</t>
  </si>
  <si>
    <t>Craft-Demming</t>
  </si>
  <si>
    <t>Tamika</t>
  </si>
  <si>
    <t>Miller Jr</t>
  </si>
  <si>
    <t>Slaughter</t>
  </si>
  <si>
    <t>Gena</t>
  </si>
  <si>
    <t>Aceves</t>
  </si>
  <si>
    <t>Whitmore</t>
  </si>
  <si>
    <t>Bridgett</t>
  </si>
  <si>
    <t>White III</t>
  </si>
  <si>
    <t>Ernest</t>
  </si>
  <si>
    <t>Hector</t>
  </si>
  <si>
    <t>Hunt</t>
  </si>
  <si>
    <t>Bench</t>
  </si>
  <si>
    <t>Cameron, Willacy</t>
  </si>
  <si>
    <t>Cordova</t>
  </si>
  <si>
    <t>Adolfo</t>
  </si>
  <si>
    <t>Bandera, Kerr</t>
  </si>
  <si>
    <t>Maguire</t>
  </si>
  <si>
    <t>Collin</t>
  </si>
  <si>
    <t>Tucker</t>
  </si>
  <si>
    <t>Mangrum</t>
  </si>
  <si>
    <t>Meachum</t>
  </si>
  <si>
    <t xml:space="preserve">Bowie  </t>
  </si>
  <si>
    <t>Raquel</t>
  </si>
  <si>
    <t>Kemp</t>
  </si>
  <si>
    <t>Tammy</t>
  </si>
  <si>
    <t>Culberson, El Paso, Hudspeth</t>
  </si>
  <si>
    <t>Dominguez</t>
  </si>
  <si>
    <t>Francisco</t>
  </si>
  <si>
    <t>Reyna</t>
  </si>
  <si>
    <t>Rose</t>
  </si>
  <si>
    <t>Wright-Reneau</t>
  </si>
  <si>
    <t>Tracie</t>
  </si>
  <si>
    <t>Armstrong</t>
  </si>
  <si>
    <t>Beverly</t>
  </si>
  <si>
    <t>Warren</t>
  </si>
  <si>
    <t>Alyssa</t>
  </si>
  <si>
    <t>Shanklin</t>
  </si>
  <si>
    <t>Brody</t>
  </si>
  <si>
    <t>Grady</t>
  </si>
  <si>
    <t>Patricia</t>
  </si>
  <si>
    <t>Wolfe</t>
  </si>
  <si>
    <t>Rogoff-Klein</t>
  </si>
  <si>
    <t>Inna</t>
  </si>
  <si>
    <t>Milliron</t>
  </si>
  <si>
    <t>Nathan</t>
  </si>
  <si>
    <t>Gillespie, Kerr</t>
  </si>
  <si>
    <t>Pattillo III</t>
  </si>
  <si>
    <t>Albert</t>
  </si>
  <si>
    <t>Inselmann Jr</t>
  </si>
  <si>
    <t>Wilson</t>
  </si>
  <si>
    <t>Edgeworth</t>
  </si>
  <si>
    <t>Bosque, Comanche, Hamilton</t>
  </si>
  <si>
    <t>Carpenter</t>
  </si>
  <si>
    <t>Shaun</t>
  </si>
  <si>
    <t>Michalk</t>
  </si>
  <si>
    <t>Deaf Smith, Oldham</t>
  </si>
  <si>
    <t>Saul</t>
  </si>
  <si>
    <t>Roland</t>
  </si>
  <si>
    <t>Gray</t>
  </si>
  <si>
    <t>Vanderpool</t>
  </si>
  <si>
    <t>Balderas Flores</t>
  </si>
  <si>
    <t>Marisa</t>
  </si>
  <si>
    <t>Hortick</t>
  </si>
  <si>
    <t>Christine</t>
  </si>
  <si>
    <t>Robertson</t>
  </si>
  <si>
    <t>Del Prado</t>
  </si>
  <si>
    <t>Dozier</t>
  </si>
  <si>
    <t>Caroline</t>
  </si>
  <si>
    <t>Duval, Jim Hogg, Starr</t>
  </si>
  <si>
    <t>Baldemar</t>
  </si>
  <si>
    <t>Morton</t>
  </si>
  <si>
    <t>Nevarez Jr</t>
  </si>
  <si>
    <t>Jesus</t>
  </si>
  <si>
    <t>Joshua</t>
  </si>
  <si>
    <t>Kenneth</t>
  </si>
  <si>
    <t>Reeder</t>
  </si>
  <si>
    <t>Lauren</t>
  </si>
  <si>
    <t>Cooke</t>
  </si>
  <si>
    <t>Haverkamp</t>
  </si>
  <si>
    <t>Janelle</t>
  </si>
  <si>
    <t>Lowe III</t>
  </si>
  <si>
    <t>Hatch</t>
  </si>
  <si>
    <t>Leslie</t>
  </si>
  <si>
    <t>Leonard</t>
  </si>
  <si>
    <t>Terance</t>
  </si>
  <si>
    <t>Fort Bend</t>
  </si>
  <si>
    <t>Pattel</t>
  </si>
  <si>
    <t>Surendran</t>
  </si>
  <si>
    <t>Gunter</t>
  </si>
  <si>
    <t>Hukill</t>
  </si>
  <si>
    <t>Lowell</t>
  </si>
  <si>
    <t>Solis</t>
  </si>
  <si>
    <t>Selena</t>
  </si>
  <si>
    <t>Crutcher</t>
  </si>
  <si>
    <t>Lori</t>
  </si>
  <si>
    <t>Lancelin</t>
  </si>
  <si>
    <t>Graves-Harrington</t>
  </si>
  <si>
    <t>Berg</t>
  </si>
  <si>
    <t>Janice</t>
  </si>
  <si>
    <t>Unger</t>
  </si>
  <si>
    <t>Hilary</t>
  </si>
  <si>
    <t>Strother</t>
  </si>
  <si>
    <t>Tiffany</t>
  </si>
  <si>
    <t>Estevez</t>
  </si>
  <si>
    <t>Anahid</t>
  </si>
  <si>
    <t>Jayne</t>
  </si>
  <si>
    <t>Chambers, Liberty</t>
  </si>
  <si>
    <t>Cain III</t>
  </si>
  <si>
    <t>Chap</t>
  </si>
  <si>
    <t>Syvondia</t>
  </si>
  <si>
    <t>Streete Moncriffe</t>
  </si>
  <si>
    <t>Sandre</t>
  </si>
  <si>
    <t>Peake</t>
  </si>
  <si>
    <t>Polk, San Jacinto, Trinity</t>
  </si>
  <si>
    <t>Kitchens</t>
  </si>
  <si>
    <t>Jones, Shackelford</t>
  </si>
  <si>
    <t>Hagler</t>
  </si>
  <si>
    <t>Brooks</t>
  </si>
  <si>
    <t>Parkhurst</t>
  </si>
  <si>
    <t>Lyttle</t>
  </si>
  <si>
    <t>Daniella</t>
  </si>
  <si>
    <t>Morris</t>
  </si>
  <si>
    <t>Melissa</t>
  </si>
  <si>
    <t>Le Pak</t>
  </si>
  <si>
    <t>Paul</t>
  </si>
  <si>
    <t>Bennett</t>
  </si>
  <si>
    <t>Erath</t>
  </si>
  <si>
    <t>Cashon</t>
  </si>
  <si>
    <t>Jason</t>
  </si>
  <si>
    <t>Bauknight</t>
  </si>
  <si>
    <t>Julie</t>
  </si>
  <si>
    <t>Stephen</t>
  </si>
  <si>
    <t>Sepolio</t>
  </si>
  <si>
    <t>Cory</t>
  </si>
  <si>
    <t>Dedra</t>
  </si>
  <si>
    <t>Jack, Wise</t>
  </si>
  <si>
    <t>Brock</t>
  </si>
  <si>
    <t>Brick</t>
  </si>
  <si>
    <t>Sabine, San Augustine, Shelby</t>
  </si>
  <si>
    <t>Payne</t>
  </si>
  <si>
    <t>Comal, Guadalupe, Hays</t>
  </si>
  <si>
    <t>Steel</t>
  </si>
  <si>
    <t>Cuellar</t>
  </si>
  <si>
    <t>Marla</t>
  </si>
  <si>
    <t>Camp, Marion, Morris, Titus</t>
  </si>
  <si>
    <t>Kopech</t>
  </si>
  <si>
    <t>Mathews</t>
  </si>
  <si>
    <t>Stacey</t>
  </si>
  <si>
    <t>Leon, Madison, Walker</t>
  </si>
  <si>
    <t>Sorensen</t>
  </si>
  <si>
    <t>Shelton</t>
  </si>
  <si>
    <t>Jeffery</t>
  </si>
  <si>
    <t>Banieh</t>
  </si>
  <si>
    <t>Damiane</t>
  </si>
  <si>
    <t>Weems</t>
  </si>
  <si>
    <t>Givens</t>
  </si>
  <si>
    <t>Amber</t>
  </si>
  <si>
    <t>Mays</t>
  </si>
  <si>
    <t>Lela</t>
  </si>
  <si>
    <t>Bays</t>
  </si>
  <si>
    <t>Kristin</t>
  </si>
  <si>
    <t>Nieto</t>
  </si>
  <si>
    <t>Nadine</t>
  </si>
  <si>
    <t>Cochran, Hockley</t>
  </si>
  <si>
    <t>Phelan</t>
  </si>
  <si>
    <t>Jay</t>
  </si>
  <si>
    <t>Bailey, Parmer</t>
  </si>
  <si>
    <t>Gurley</t>
  </si>
  <si>
    <t>Kathryn</t>
  </si>
  <si>
    <t>Chapa</t>
  </si>
  <si>
    <t>Cynthia</t>
  </si>
  <si>
    <t>Zebell-Sosa</t>
  </si>
  <si>
    <t>Grohman</t>
  </si>
  <si>
    <t>Huff</t>
  </si>
  <si>
    <t>Birmingham</t>
  </si>
  <si>
    <t>Brandon</t>
  </si>
  <si>
    <t>Dimmit, Maverick, Zavala</t>
  </si>
  <si>
    <t>Maribel</t>
  </si>
  <si>
    <t>Van Zandt</t>
  </si>
  <si>
    <t>Roth</t>
  </si>
  <si>
    <t>Roach Jr</t>
  </si>
  <si>
    <t>Tobolowsky</t>
  </si>
  <si>
    <t>Sage</t>
  </si>
  <si>
    <t>Karen</t>
  </si>
  <si>
    <t>Bradshaw</t>
  </si>
  <si>
    <t>Chad</t>
  </si>
  <si>
    <t>Adkins</t>
  </si>
  <si>
    <t>LaDeitra</t>
  </si>
  <si>
    <t>Lane</t>
  </si>
  <si>
    <t>Lee-Shannon</t>
  </si>
  <si>
    <t>Fisher</t>
  </si>
  <si>
    <t>Gloria</t>
  </si>
  <si>
    <t>Dunson</t>
  </si>
  <si>
    <t>Linda</t>
  </si>
  <si>
    <t>Heath</t>
  </si>
  <si>
    <t>Tanner</t>
  </si>
  <si>
    <t>Germaine</t>
  </si>
  <si>
    <t>Waldrop</t>
  </si>
  <si>
    <t>Teresa</t>
  </si>
  <si>
    <t>Oakes</t>
  </si>
  <si>
    <t>Natalia</t>
  </si>
  <si>
    <t>Michelle</t>
  </si>
  <si>
    <t>Shapiro</t>
  </si>
  <si>
    <t>Leah</t>
  </si>
  <si>
    <t>Hutchinson</t>
  </si>
  <si>
    <t>Mosley</t>
  </si>
  <si>
    <t>Friesz</t>
  </si>
  <si>
    <t>Gordon</t>
  </si>
  <si>
    <t>Lindemood</t>
  </si>
  <si>
    <t>Stith</t>
  </si>
  <si>
    <t>Denny</t>
  </si>
  <si>
    <t>Munford</t>
  </si>
  <si>
    <t>Alexander</t>
  </si>
  <si>
    <t>Poulos</t>
  </si>
  <si>
    <t>Beth</t>
  </si>
  <si>
    <t>Favila</t>
  </si>
  <si>
    <t>Rotenberry</t>
  </si>
  <si>
    <t>Velarde</t>
  </si>
  <si>
    <t>Rawlins</t>
  </si>
  <si>
    <t>Wharton</t>
  </si>
  <si>
    <t>Clapp</t>
  </si>
  <si>
    <t>Randy</t>
  </si>
  <si>
    <t>Plumlee</t>
  </si>
  <si>
    <t>Eldridge</t>
  </si>
  <si>
    <t>Chantal</t>
  </si>
  <si>
    <t>Juan</t>
  </si>
  <si>
    <t>Good</t>
  </si>
  <si>
    <t>Dawn</t>
  </si>
  <si>
    <t>Winkelmann</t>
  </si>
  <si>
    <t>Fannin</t>
  </si>
  <si>
    <t>Tillett</t>
  </si>
  <si>
    <t>Christina</t>
  </si>
  <si>
    <t>Gaido</t>
  </si>
  <si>
    <t>Oncken</t>
  </si>
  <si>
    <t>Michele</t>
  </si>
  <si>
    <t>Teiva</t>
  </si>
  <si>
    <t>Tom Green</t>
  </si>
  <si>
    <t>Weatherby</t>
  </si>
  <si>
    <t>Ramirez</t>
  </si>
  <si>
    <t>Newcomer-Fitzpatrick</t>
  </si>
  <si>
    <t>Janna</t>
  </si>
  <si>
    <t>Chambers</t>
  </si>
  <si>
    <t>Mcdonald</t>
  </si>
  <si>
    <t>Randolph</t>
  </si>
  <si>
    <t>Soifer</t>
  </si>
  <si>
    <t>Jan</t>
  </si>
  <si>
    <t>Baca</t>
  </si>
  <si>
    <t>Mcdonald Medary</t>
  </si>
  <si>
    <t>Fahey</t>
  </si>
  <si>
    <t>Megan</t>
  </si>
  <si>
    <t>Anderson, Houston</t>
  </si>
  <si>
    <t>Fletcher</t>
  </si>
  <si>
    <t>Pamela</t>
  </si>
  <si>
    <t>Wheeler</t>
  </si>
  <si>
    <t>Cornelio-Velasco</t>
  </si>
  <si>
    <t>Sherine</t>
  </si>
  <si>
    <t>Hunt, Rains</t>
  </si>
  <si>
    <t>Aiken</t>
  </si>
  <si>
    <t>Keli</t>
  </si>
  <si>
    <t>Hood</t>
  </si>
  <si>
    <t>Bufkin</t>
  </si>
  <si>
    <t>Hardin</t>
  </si>
  <si>
    <t>Steve</t>
  </si>
  <si>
    <t>Magallanes</t>
  </si>
  <si>
    <t>Shrode</t>
  </si>
  <si>
    <t>Hamilton</t>
  </si>
  <si>
    <t>Kathleen</t>
  </si>
  <si>
    <t>Hilburn</t>
  </si>
  <si>
    <t>Mcfarling</t>
  </si>
  <si>
    <t>Holmes</t>
  </si>
  <si>
    <t>Eichman II</t>
  </si>
  <si>
    <t>Abascal III</t>
  </si>
  <si>
    <t>Amado</t>
  </si>
  <si>
    <t>Nowak</t>
  </si>
  <si>
    <t>Tomasz</t>
  </si>
  <si>
    <t>Brent</t>
  </si>
  <si>
    <t>Bruchmiller</t>
  </si>
  <si>
    <t>Sarah</t>
  </si>
  <si>
    <t>Anderson, Cherokee, Leon</t>
  </si>
  <si>
    <t>Gonzalez</t>
  </si>
  <si>
    <t>Noe</t>
  </si>
  <si>
    <t>Ryan</t>
  </si>
  <si>
    <t>Lugo</t>
  </si>
  <si>
    <t>Victoria</t>
  </si>
  <si>
    <t>Eli</t>
  </si>
  <si>
    <t>Wallace</t>
  </si>
  <si>
    <t>Rockwall</t>
  </si>
  <si>
    <t>Hall</t>
  </si>
  <si>
    <t>Brett</t>
  </si>
  <si>
    <t>Ness Garcia</t>
  </si>
  <si>
    <t>Lyda</t>
  </si>
  <si>
    <t>Valdes</t>
  </si>
  <si>
    <t>Jacqueline</t>
  </si>
  <si>
    <t>Telfair III</t>
  </si>
  <si>
    <t>Oscar</t>
  </si>
  <si>
    <t>Gonzalez-Hernandez</t>
  </si>
  <si>
    <t>Marlene</t>
  </si>
  <si>
    <t>Leticia</t>
  </si>
  <si>
    <t>Kocurek</t>
  </si>
  <si>
    <t>Goodwin</t>
  </si>
  <si>
    <t>Brad</t>
  </si>
  <si>
    <t>Mckee</t>
  </si>
  <si>
    <t>Brewster, Culberson, Hudspeth, Jeff Davis, Presidio</t>
  </si>
  <si>
    <t>Kimball</t>
  </si>
  <si>
    <t>Monty</t>
  </si>
  <si>
    <t>Larson</t>
  </si>
  <si>
    <t>Giardino</t>
  </si>
  <si>
    <t>Vincent</t>
  </si>
  <si>
    <t>Vasquez</t>
  </si>
  <si>
    <t>Librado</t>
  </si>
  <si>
    <t>Castro</t>
  </si>
  <si>
    <t>Krenek</t>
  </si>
  <si>
    <t>Edward</t>
  </si>
  <si>
    <t>Laseter</t>
  </si>
  <si>
    <t>Wood</t>
  </si>
  <si>
    <t>McCampbell</t>
  </si>
  <si>
    <t>Mueller</t>
  </si>
  <si>
    <t>Brandy</t>
  </si>
  <si>
    <t>Adobbati</t>
  </si>
  <si>
    <t>Ricardo</t>
  </si>
  <si>
    <t>Robinson</t>
  </si>
  <si>
    <t>Jared</t>
  </si>
  <si>
    <t>Torres</t>
  </si>
  <si>
    <t>Tina</t>
  </si>
  <si>
    <t>Jimenez-Espinoza</t>
  </si>
  <si>
    <t>Angelica</t>
  </si>
  <si>
    <t>Medrano Jr</t>
  </si>
  <si>
    <t>Sam</t>
  </si>
  <si>
    <t>Robin</t>
  </si>
  <si>
    <t>Wells</t>
  </si>
  <si>
    <t>Gilbert</t>
  </si>
  <si>
    <t xml:space="preserve">Johnson </t>
  </si>
  <si>
    <t>Bosworth Jr</t>
  </si>
  <si>
    <t>Luna</t>
  </si>
  <si>
    <t>Quisenberry</t>
  </si>
  <si>
    <t>Graham</t>
  </si>
  <si>
    <t>Thompson</t>
  </si>
  <si>
    <t>Wheless</t>
  </si>
  <si>
    <t>Mauzy</t>
  </si>
  <si>
    <t>Bales</t>
  </si>
  <si>
    <t>Caldwell</t>
  </si>
  <si>
    <t>Amanda</t>
  </si>
  <si>
    <t>Gibbs</t>
  </si>
  <si>
    <t>Bastrop</t>
  </si>
  <si>
    <t>Duggan</t>
  </si>
  <si>
    <t>Stubbs</t>
  </si>
  <si>
    <t>Lambeth</t>
  </si>
  <si>
    <t>Betsy</t>
  </si>
  <si>
    <t>Duskie</t>
  </si>
  <si>
    <t>Needles</t>
  </si>
  <si>
    <t>Tamara</t>
  </si>
  <si>
    <t>Pool Jr.</t>
  </si>
  <si>
    <t>Willis</t>
  </si>
  <si>
    <t>Jill</t>
  </si>
  <si>
    <t>Esquivel</t>
  </si>
  <si>
    <t>Orlando</t>
  </si>
  <si>
    <t>Gonzalez Jr</t>
  </si>
  <si>
    <t>Ruben</t>
  </si>
  <si>
    <t>Comal</t>
  </si>
  <si>
    <t>Waldrip</t>
  </si>
  <si>
    <t>Dibrell</t>
  </si>
  <si>
    <t>Becerra</t>
  </si>
  <si>
    <t>Maginnis</t>
  </si>
  <si>
    <t>Shaw</t>
  </si>
  <si>
    <t>Joel</t>
  </si>
  <si>
    <t>Alvarado-Hawkins</t>
  </si>
  <si>
    <t>Rosemarie</t>
  </si>
  <si>
    <t>Rakow</t>
  </si>
  <si>
    <t>Kinsey</t>
  </si>
  <si>
    <t>Nolan</t>
  </si>
  <si>
    <t>Robnett</t>
  </si>
  <si>
    <t>Haertling</t>
  </si>
  <si>
    <t>Pardithurai</t>
  </si>
  <si>
    <t>Sanchez</t>
  </si>
  <si>
    <t>Rincones</t>
  </si>
  <si>
    <t>Billingsley</t>
  </si>
  <si>
    <t>Sara</t>
  </si>
  <si>
    <t>Enriquez</t>
  </si>
  <si>
    <t>Sergio</t>
  </si>
  <si>
    <t>Rodriguez</t>
  </si>
  <si>
    <t>Renee</t>
  </si>
  <si>
    <t>Urrutia</t>
  </si>
  <si>
    <t>Bradley</t>
  </si>
  <si>
    <t>Kendall</t>
  </si>
  <si>
    <t>Cohoon</t>
  </si>
  <si>
    <t>Kirsten</t>
  </si>
  <si>
    <t>Edwards, Kimble, Mason, McCulloch, Menard</t>
  </si>
  <si>
    <t>Hofmann</t>
  </si>
  <si>
    <t>Tibbe</t>
  </si>
  <si>
    <t>Sherri</t>
  </si>
  <si>
    <t>Medina</t>
  </si>
  <si>
    <t>Kindred</t>
  </si>
  <si>
    <t>Daniel</t>
  </si>
  <si>
    <t>Eiserloh</t>
  </si>
  <si>
    <t>Laurie</t>
  </si>
  <si>
    <t>Guadalupe</t>
  </si>
  <si>
    <t>Wright</t>
  </si>
  <si>
    <t>Heather</t>
  </si>
  <si>
    <t>Santini</t>
  </si>
  <si>
    <t>Vincenzo</t>
  </si>
  <si>
    <t>Perez-Jaramillo</t>
  </si>
  <si>
    <t>Guerra Gamble</t>
  </si>
  <si>
    <t>Maya</t>
  </si>
  <si>
    <t>Alvarenga</t>
  </si>
  <si>
    <t>Bulanek</t>
  </si>
  <si>
    <t>Breading</t>
  </si>
  <si>
    <t>Beyer</t>
  </si>
  <si>
    <t>Bascon</t>
  </si>
  <si>
    <t>Derbha</t>
  </si>
  <si>
    <t>Wynne</t>
  </si>
  <si>
    <t>Lindsey</t>
  </si>
  <si>
    <t>Mccraw</t>
  </si>
  <si>
    <t>Piper</t>
  </si>
  <si>
    <t>Fulks</t>
  </si>
  <si>
    <t>Anna</t>
  </si>
  <si>
    <t>Gantt</t>
  </si>
  <si>
    <t>Wise</t>
  </si>
  <si>
    <t>George</t>
  </si>
  <si>
    <t>Heaton</t>
  </si>
  <si>
    <t>Lopez-Singleterry,Nereida</t>
  </si>
  <si>
    <t>Ismael</t>
  </si>
  <si>
    <t>Dickens</t>
  </si>
  <si>
    <t>Faulkner</t>
  </si>
  <si>
    <t>Wade</t>
  </si>
  <si>
    <t>Terence</t>
  </si>
  <si>
    <t>Levonius</t>
  </si>
  <si>
    <t>Crystal</t>
  </si>
  <si>
    <t>Nelson</t>
  </si>
  <si>
    <t>Veronica</t>
  </si>
  <si>
    <t>Ellison (Key)</t>
  </si>
  <si>
    <t>Alicia</t>
  </si>
  <si>
    <t>Kowalski-Garza</t>
  </si>
  <si>
    <t>Adela</t>
  </si>
  <si>
    <t>Jumes</t>
  </si>
  <si>
    <t>Burdette</t>
  </si>
  <si>
    <t>Aaron</t>
  </si>
  <si>
    <t>Allen Barrow</t>
  </si>
  <si>
    <t>Stacy</t>
  </si>
  <si>
    <t>Peneguy</t>
  </si>
  <si>
    <t>Pruitt</t>
  </si>
  <si>
    <t>DeAngelo</t>
  </si>
  <si>
    <t>Simons</t>
  </si>
  <si>
    <t>Peebles III</t>
  </si>
  <si>
    <t>Peyton</t>
  </si>
  <si>
    <t>Vacant until 10/1/2025</t>
  </si>
  <si>
    <t>Morgan</t>
  </si>
  <si>
    <t>Kali</t>
  </si>
  <si>
    <t>Grimes, Waller</t>
  </si>
  <si>
    <t>Chaney</t>
  </si>
  <si>
    <t>Lillian</t>
  </si>
  <si>
    <t>1A</t>
  </si>
  <si>
    <t>Jasper, Newton, Tyler</t>
  </si>
  <si>
    <t>2nd 25</t>
  </si>
  <si>
    <t>Crawford</t>
  </si>
  <si>
    <t>Criminal District No. 1</t>
  </si>
  <si>
    <t>Balido</t>
  </si>
  <si>
    <t>Criminal District No. 2</t>
  </si>
  <si>
    <t>Frizell</t>
  </si>
  <si>
    <t>Criminal District No. 3</t>
  </si>
  <si>
    <t>Riley</t>
  </si>
  <si>
    <t>Audra</t>
  </si>
  <si>
    <t>Criminal District No. 4</t>
  </si>
  <si>
    <t>Collins</t>
  </si>
  <si>
    <t>Dominique</t>
  </si>
  <si>
    <t>Criminal District No. 5</t>
  </si>
  <si>
    <t>Braxton</t>
  </si>
  <si>
    <t>Criminal District No. 6</t>
  </si>
  <si>
    <t>Mulder</t>
  </si>
  <si>
    <t>Nancy</t>
  </si>
  <si>
    <t>Criminal District No. 7</t>
  </si>
  <si>
    <t>Anyiam</t>
  </si>
  <si>
    <t>Chika</t>
  </si>
  <si>
    <t>El Paso</t>
  </si>
  <si>
    <t>Navarrete</t>
  </si>
  <si>
    <t>Diane</t>
  </si>
  <si>
    <t>Criminal District Court</t>
  </si>
  <si>
    <t>Stevens Jr</t>
  </si>
  <si>
    <t xml:space="preserve">Criminal District No. 1 </t>
  </si>
  <si>
    <t>Beach</t>
  </si>
  <si>
    <t>Knight</t>
  </si>
  <si>
    <t xml:space="preserve">Criminal District No. 3 </t>
  </si>
  <si>
    <t>Porter</t>
  </si>
  <si>
    <t>MDL</t>
  </si>
  <si>
    <t>Davidson</t>
  </si>
  <si>
    <t>D</t>
  </si>
  <si>
    <t>Whitehill</t>
  </si>
  <si>
    <t>G</t>
  </si>
  <si>
    <t>Bouressa</t>
  </si>
  <si>
    <t>Davis Andrews</t>
  </si>
  <si>
    <t>Sweeten</t>
  </si>
  <si>
    <t>Kinney</t>
  </si>
  <si>
    <t>Sharp</t>
  </si>
  <si>
    <t>Barnard</t>
  </si>
  <si>
    <t>Marilyn</t>
  </si>
  <si>
    <t>Price</t>
  </si>
  <si>
    <t>Bullard</t>
  </si>
  <si>
    <t>Stagner</t>
  </si>
  <si>
    <t>Adrogue</t>
  </si>
  <si>
    <t>Sofia</t>
  </si>
  <si>
    <t>Dorfman</t>
  </si>
  <si>
    <t>Samuel</t>
  </si>
  <si>
    <t>Average State Salary</t>
  </si>
  <si>
    <t>Not Eligibile</t>
  </si>
  <si>
    <t>Not Eligible</t>
  </si>
  <si>
    <t>Judges</t>
  </si>
  <si>
    <t xml:space="preserve">Average State Salary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</si>
</sst>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0;[Red]&quot;-&quot;#,##0.00"/>
    <numFmt numFmtId="166" formatCode="&quot;$&quot;#,##0"/>
    <numFmt numFmtId="167" formatCode="0.000"/>
    <numFmt numFmtId="168" formatCode="_(&quot;$&quot;* #,##0_);_(&quot;$&quot;* \(#,##0\);_(&quot;$&quot;* &quot;-&quot;??_);_(@_)"/>
    <numFmt numFmtId="169" formatCode="mm/dd/yyyy"/>
    <numFmt numFmtId="172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A9D08E"/>
      </top>
      <bottom style="thin">
        <color rgb="FFA9D08E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indexed="64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2" fillId="0" borderId="0"/>
  </cellStyleXfs>
  <cellXfs count="10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3" fillId="0" borderId="0" xfId="0" applyFont="1"/>
    <xf numFmtId="43" fontId="0" fillId="0" borderId="0" xfId="1" applyFont="1" applyBorder="1"/>
    <xf numFmtId="44" fontId="0" fillId="0" borderId="0" xfId="2" applyFont="1" applyBorder="1"/>
    <xf numFmtId="0" fontId="1" fillId="0" borderId="0" xfId="0" applyFont="1"/>
    <xf numFmtId="43" fontId="7" fillId="2" borderId="0" xfId="1" applyFont="1" applyFill="1" applyBorder="1" applyAlignment="1">
      <alignment horizontal="center" wrapText="1"/>
    </xf>
    <xf numFmtId="44" fontId="7" fillId="2" borderId="0" xfId="2" applyFont="1" applyFill="1" applyBorder="1" applyAlignment="1">
      <alignment horizontal="center" wrapText="1"/>
    </xf>
    <xf numFmtId="0" fontId="7" fillId="2" borderId="0" xfId="3" applyFont="1" applyFill="1" applyAlignment="1">
      <alignment horizontal="center" wrapText="1"/>
    </xf>
    <xf numFmtId="0" fontId="0" fillId="0" borderId="1" xfId="0" applyBorder="1"/>
    <xf numFmtId="0" fontId="4" fillId="0" borderId="0" xfId="0" applyFont="1"/>
    <xf numFmtId="0" fontId="6" fillId="3" borderId="0" xfId="0" applyFont="1" applyFill="1" applyAlignment="1">
      <alignment horizontal="center" wrapText="1"/>
    </xf>
    <xf numFmtId="43" fontId="0" fillId="0" borderId="0" xfId="1" applyFont="1"/>
    <xf numFmtId="9" fontId="0" fillId="0" borderId="0" xfId="0" applyNumberFormat="1"/>
    <xf numFmtId="0" fontId="3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164" fontId="1" fillId="0" borderId="1" xfId="4" applyNumberFormat="1" applyFill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43" fontId="0" fillId="0" borderId="0" xfId="1" applyFont="1" applyFill="1" applyBorder="1"/>
    <xf numFmtId="167" fontId="0" fillId="0" borderId="0" xfId="0" applyNumberFormat="1"/>
    <xf numFmtId="0" fontId="8" fillId="2" borderId="0" xfId="0" applyFont="1" applyFill="1" applyAlignment="1">
      <alignment horizontal="center" wrapText="1"/>
    </xf>
    <xf numFmtId="43" fontId="0" fillId="0" borderId="0" xfId="0" applyNumberFormat="1"/>
    <xf numFmtId="166" fontId="1" fillId="0" borderId="1" xfId="0" applyNumberFormat="1" applyFont="1" applyBorder="1"/>
    <xf numFmtId="44" fontId="1" fillId="0" borderId="0" xfId="2" applyFont="1"/>
    <xf numFmtId="3" fontId="1" fillId="0" borderId="0" xfId="0" applyNumberFormat="1" applyFont="1"/>
    <xf numFmtId="0" fontId="6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168" fontId="6" fillId="0" borderId="1" xfId="2" applyNumberFormat="1" applyFont="1" applyBorder="1"/>
    <xf numFmtId="168" fontId="1" fillId="0" borderId="1" xfId="2" applyNumberFormat="1" applyFont="1" applyBorder="1"/>
    <xf numFmtId="0" fontId="5" fillId="0" borderId="1" xfId="5" applyFont="1" applyBorder="1" applyAlignment="1">
      <alignment horizontal="center" wrapText="1"/>
    </xf>
    <xf numFmtId="40" fontId="1" fillId="0" borderId="1" xfId="2" quotePrefix="1" applyNumberFormat="1" applyFont="1" applyFill="1" applyBorder="1"/>
    <xf numFmtId="40" fontId="1" fillId="0" borderId="1" xfId="0" applyNumberFormat="1" applyFont="1" applyBorder="1"/>
    <xf numFmtId="44" fontId="0" fillId="0" borderId="0" xfId="0" applyNumberFormat="1"/>
    <xf numFmtId="0" fontId="0" fillId="0" borderId="0" xfId="2" applyNumberFormat="1" applyFont="1" applyBorder="1"/>
    <xf numFmtId="0" fontId="6" fillId="0" borderId="1" xfId="4" applyNumberFormat="1" applyFont="1" applyFill="1" applyBorder="1" applyAlignment="1">
      <alignment horizontal="center"/>
    </xf>
    <xf numFmtId="168" fontId="0" fillId="0" borderId="0" xfId="0" applyNumberFormat="1"/>
    <xf numFmtId="164" fontId="0" fillId="0" borderId="1" xfId="0" applyNumberFormat="1" applyBorder="1"/>
    <xf numFmtId="0" fontId="9" fillId="0" borderId="0" xfId="0" applyFont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0" fontId="10" fillId="0" borderId="0" xfId="0" applyFont="1"/>
    <xf numFmtId="49" fontId="11" fillId="0" borderId="0" xfId="0" applyNumberFormat="1" applyFont="1" applyAlignment="1">
      <alignment vertical="center" wrapText="1"/>
    </xf>
    <xf numFmtId="4" fontId="10" fillId="0" borderId="0" xfId="1" applyNumberFormat="1" applyFont="1" applyFill="1" applyBorder="1"/>
    <xf numFmtId="4" fontId="11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 wrapText="1"/>
    </xf>
    <xf numFmtId="169" fontId="11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40" fontId="10" fillId="0" borderId="0" xfId="1" applyNumberFormat="1" applyFont="1" applyFill="1" applyBorder="1"/>
    <xf numFmtId="3" fontId="10" fillId="0" borderId="0" xfId="0" applyNumberFormat="1" applyFont="1"/>
    <xf numFmtId="0" fontId="0" fillId="0" borderId="0" xfId="0" applyAlignment="1">
      <alignment wrapText="1"/>
    </xf>
    <xf numFmtId="0" fontId="5" fillId="0" borderId="2" xfId="5" applyFont="1" applyBorder="1" applyAlignment="1">
      <alignment wrapText="1"/>
    </xf>
    <xf numFmtId="0" fontId="5" fillId="0" borderId="3" xfId="5" applyFont="1" applyBorder="1" applyAlignment="1">
      <alignment wrapText="1"/>
    </xf>
    <xf numFmtId="0" fontId="5" fillId="0" borderId="0" xfId="5" applyFont="1" applyAlignment="1">
      <alignment wrapText="1"/>
    </xf>
    <xf numFmtId="0" fontId="11" fillId="0" borderId="0" xfId="0" applyFont="1" applyAlignment="1">
      <alignment vertical="center" wrapText="1"/>
    </xf>
    <xf numFmtId="0" fontId="0" fillId="0" borderId="4" xfId="0" applyBorder="1"/>
    <xf numFmtId="0" fontId="12" fillId="0" borderId="0" xfId="0" applyFont="1"/>
    <xf numFmtId="0" fontId="12" fillId="0" borderId="5" xfId="0" applyFont="1" applyBorder="1"/>
    <xf numFmtId="4" fontId="12" fillId="0" borderId="0" xfId="0" applyNumberFormat="1" applyFont="1"/>
    <xf numFmtId="4" fontId="12" fillId="0" borderId="6" xfId="0" applyNumberFormat="1" applyFont="1" applyBorder="1"/>
    <xf numFmtId="4" fontId="13" fillId="0" borderId="6" xfId="0" applyNumberFormat="1" applyFont="1" applyBorder="1"/>
    <xf numFmtId="0" fontId="13" fillId="0" borderId="0" xfId="0" applyFont="1"/>
    <xf numFmtId="4" fontId="13" fillId="0" borderId="0" xfId="0" applyNumberFormat="1" applyFont="1"/>
    <xf numFmtId="4" fontId="12" fillId="0" borderId="7" xfId="0" applyNumberFormat="1" applyFont="1" applyBorder="1"/>
    <xf numFmtId="4" fontId="10" fillId="0" borderId="0" xfId="0" applyNumberFormat="1" applyFont="1"/>
    <xf numFmtId="0" fontId="5" fillId="0" borderId="8" xfId="5" applyFont="1" applyBorder="1" applyAlignment="1">
      <alignment wrapText="1"/>
    </xf>
    <xf numFmtId="0" fontId="5" fillId="0" borderId="9" xfId="5" applyFont="1" applyBorder="1" applyAlignment="1">
      <alignment horizontal="center" wrapText="1"/>
    </xf>
    <xf numFmtId="0" fontId="5" fillId="0" borderId="11" xfId="5" applyFont="1" applyBorder="1" applyAlignment="1">
      <alignment wrapText="1"/>
    </xf>
    <xf numFmtId="0" fontId="1" fillId="0" borderId="10" xfId="0" applyFont="1" applyBorder="1"/>
    <xf numFmtId="0" fontId="7" fillId="0" borderId="10" xfId="5" applyFont="1" applyBorder="1" applyAlignment="1">
      <alignment horizontal="center" wrapText="1"/>
    </xf>
    <xf numFmtId="38" fontId="1" fillId="0" borderId="10" xfId="0" applyNumberFormat="1" applyFont="1" applyBorder="1"/>
    <xf numFmtId="0" fontId="5" fillId="0" borderId="12" xfId="5" applyFont="1" applyBorder="1" applyAlignment="1">
      <alignment horizontal="center" wrapText="1"/>
    </xf>
    <xf numFmtId="0" fontId="1" fillId="0" borderId="14" xfId="0" applyFont="1" applyBorder="1"/>
    <xf numFmtId="164" fontId="1" fillId="0" borderId="1" xfId="4" applyNumberFormat="1" applyFont="1" applyBorder="1"/>
    <xf numFmtId="164" fontId="3" fillId="0" borderId="1" xfId="0" applyNumberFormat="1" applyFont="1" applyBorder="1" applyAlignment="1">
      <alignment vertical="center"/>
    </xf>
    <xf numFmtId="168" fontId="0" fillId="0" borderId="1" xfId="2" applyNumberFormat="1" applyFont="1" applyBorder="1"/>
    <xf numFmtId="168" fontId="1" fillId="0" borderId="1" xfId="2" applyNumberFormat="1" applyFont="1" applyFill="1" applyBorder="1"/>
    <xf numFmtId="0" fontId="0" fillId="0" borderId="1" xfId="0" applyBorder="1" applyAlignment="1">
      <alignment horizontal="left"/>
    </xf>
    <xf numFmtId="4" fontId="0" fillId="0" borderId="0" xfId="0" applyNumberFormat="1"/>
    <xf numFmtId="0" fontId="6" fillId="0" borderId="0" xfId="0" applyFont="1"/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0" xfId="0" applyFont="1" applyFill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1" fillId="0" borderId="1" xfId="0" applyNumberFormat="1" applyFont="1" applyBorder="1" applyAlignment="1">
      <alignment horizontal="right"/>
    </xf>
    <xf numFmtId="172" fontId="1" fillId="0" borderId="2" xfId="1" applyNumberFormat="1" applyBorder="1"/>
    <xf numFmtId="172" fontId="1" fillId="0" borderId="1" xfId="2" quotePrefix="1" applyNumberFormat="1" applyFont="1" applyFill="1" applyBorder="1"/>
    <xf numFmtId="172" fontId="1" fillId="0" borderId="1" xfId="0" applyNumberFormat="1" applyFont="1" applyBorder="1"/>
    <xf numFmtId="172" fontId="1" fillId="0" borderId="2" xfId="1" applyNumberFormat="1" applyFill="1" applyBorder="1"/>
    <xf numFmtId="172" fontId="3" fillId="0" borderId="2" xfId="1" applyNumberFormat="1" applyFont="1" applyBorder="1"/>
    <xf numFmtId="172" fontId="3" fillId="0" borderId="1" xfId="0" applyNumberFormat="1" applyFont="1" applyBorder="1"/>
    <xf numFmtId="172" fontId="1" fillId="0" borderId="8" xfId="1" applyNumberFormat="1" applyFill="1" applyBorder="1"/>
    <xf numFmtId="172" fontId="1" fillId="0" borderId="9" xfId="2" quotePrefix="1" applyNumberFormat="1" applyFont="1" applyFill="1" applyBorder="1"/>
    <xf numFmtId="172" fontId="1" fillId="0" borderId="9" xfId="0" applyNumberFormat="1" applyFont="1" applyBorder="1"/>
    <xf numFmtId="172" fontId="1" fillId="0" borderId="13" xfId="1" applyNumberFormat="1" applyFill="1" applyBorder="1"/>
    <xf numFmtId="172" fontId="1" fillId="0" borderId="12" xfId="2" quotePrefix="1" applyNumberFormat="1" applyFont="1" applyFill="1" applyBorder="1"/>
    <xf numFmtId="172" fontId="1" fillId="0" borderId="13" xfId="0" applyNumberFormat="1" applyFont="1" applyBorder="1"/>
    <xf numFmtId="4" fontId="14" fillId="0" borderId="0" xfId="0" applyNumberFormat="1" applyFont="1"/>
    <xf numFmtId="0" fontId="14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0" fontId="1" fillId="0" borderId="2" xfId="1" applyNumberFormat="1" applyBorder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_2097" xfId="5" xr:uid="{FAB54F67-EDA3-48D1-8F6B-843C36EAC9BC}"/>
    <cellStyle name="Normal_Sheet3" xfId="3" xr:uid="{00000000-0005-0000-0000-000004000000}"/>
    <cellStyle name="Percent" xfId="4" builtinId="5"/>
  </cellStyles>
  <dxfs count="0"/>
  <tableStyles count="1" defaultTableStyle="TableStyleMedium2" defaultPivotStyle="PivotStyleLight16">
    <tableStyle name="Invisible" pivot="0" table="0" count="0" xr9:uid="{B13811D8-4058-4CBD-BA4C-308A609B29D7}"/>
  </tableStyles>
  <colors>
    <mruColors>
      <color rgb="FFFF99FF"/>
      <color rgb="FFDAD2E4"/>
      <color rgb="FF99CCFF"/>
      <color rgb="FFCCFFCC"/>
      <color rgb="FF99FFCC"/>
      <color rgb="FF66FF99"/>
      <color rgb="FF99FF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"/>
  <sheetViews>
    <sheetView tabSelected="1" workbookViewId="0">
      <selection activeCell="G18" sqref="G18"/>
    </sheetView>
  </sheetViews>
  <sheetFormatPr defaultRowHeight="15" x14ac:dyDescent="0.25"/>
  <cols>
    <col min="1" max="1" width="27.42578125" style="7" customWidth="1"/>
    <col min="2" max="2" width="9.28515625" style="7" bestFit="1" customWidth="1"/>
    <col min="3" max="3" width="17.85546875" style="7" customWidth="1"/>
    <col min="4" max="4" width="15.28515625" style="7" customWidth="1"/>
    <col min="5" max="5" width="13.7109375" style="7" customWidth="1"/>
    <col min="6" max="6" width="12.5703125" style="7" customWidth="1"/>
    <col min="7" max="7" width="13" style="7" customWidth="1"/>
    <col min="8" max="8" width="26.140625" style="7" customWidth="1"/>
    <col min="9" max="9" width="16.7109375" style="7" customWidth="1"/>
    <col min="10" max="10" width="17.28515625" style="7" customWidth="1"/>
    <col min="11" max="16384" width="9.140625" style="7"/>
  </cols>
  <sheetData>
    <row r="1" spans="1:10" ht="30" x14ac:dyDescent="0.25">
      <c r="A1" s="8" t="s">
        <v>0</v>
      </c>
      <c r="B1" s="8" t="s">
        <v>1</v>
      </c>
      <c r="C1" s="8" t="s">
        <v>2</v>
      </c>
      <c r="D1" s="9" t="s">
        <v>3</v>
      </c>
      <c r="E1" s="10" t="s">
        <v>4</v>
      </c>
      <c r="I1" s="13" t="s">
        <v>5</v>
      </c>
      <c r="J1" s="13" t="s">
        <v>6</v>
      </c>
    </row>
    <row r="2" spans="1:10" x14ac:dyDescent="0.25">
      <c r="A2" s="54" t="s">
        <v>7</v>
      </c>
      <c r="B2" s="34">
        <v>9</v>
      </c>
      <c r="C2" s="92">
        <v>9000</v>
      </c>
      <c r="D2" s="93">
        <f>AVERAGE('Appellate Detail'!F18:F25)</f>
        <v>159774.94500000001</v>
      </c>
      <c r="E2" s="94">
        <f>C2+D2</f>
        <v>168774.94500000001</v>
      </c>
      <c r="H2" s="17" t="s">
        <v>8</v>
      </c>
      <c r="I2" s="79">
        <f>AVERAGE('Appellate Detail'!P3:P4)</f>
        <v>196074.96000000002</v>
      </c>
      <c r="J2" s="91" t="s">
        <v>1172</v>
      </c>
    </row>
    <row r="3" spans="1:10" x14ac:dyDescent="0.25">
      <c r="A3" s="54" t="s">
        <v>9</v>
      </c>
      <c r="B3" s="34">
        <v>7</v>
      </c>
      <c r="C3" s="92">
        <v>8999.9</v>
      </c>
      <c r="D3" s="93">
        <f>AVERAGE('Appellate Detail'!F26:F31)</f>
        <v>179666.64</v>
      </c>
      <c r="E3" s="94">
        <f t="shared" ref="E3:E16" si="0">C3+D3</f>
        <v>188666.54</v>
      </c>
      <c r="H3" s="17" t="s">
        <v>10</v>
      </c>
      <c r="I3" s="78">
        <f>AVERAGE('Appellate Detail'!Q5:Q20)</f>
        <v>191100</v>
      </c>
      <c r="J3" s="91" t="s">
        <v>1172</v>
      </c>
    </row>
    <row r="4" spans="1:10" x14ac:dyDescent="0.25">
      <c r="A4" s="54" t="s">
        <v>11</v>
      </c>
      <c r="B4" s="34">
        <v>6</v>
      </c>
      <c r="C4" s="92">
        <v>9000</v>
      </c>
      <c r="D4" s="93">
        <f>AVERAGE('Appellate Detail'!F32:F36)</f>
        <v>169399.96799999999</v>
      </c>
      <c r="E4" s="94">
        <f t="shared" si="0"/>
        <v>178399.96799999999</v>
      </c>
      <c r="H4" s="17" t="s">
        <v>12</v>
      </c>
      <c r="I4" s="33">
        <f>AVERAGE('Appellate Detail'!F3:F17)</f>
        <v>182226.64799999999</v>
      </c>
      <c r="J4" s="33">
        <f>AVERAGE('Appellate Detail'!G3:G17)</f>
        <v>190560.04400000002</v>
      </c>
    </row>
    <row r="5" spans="1:10" x14ac:dyDescent="0.25">
      <c r="A5" s="54" t="s">
        <v>13</v>
      </c>
      <c r="B5" s="34">
        <v>7</v>
      </c>
      <c r="C5" s="92">
        <v>9000</v>
      </c>
      <c r="D5" s="93">
        <f>AVERAGE('Appellate Detail'!F37:F42)</f>
        <v>169399.96</v>
      </c>
      <c r="E5" s="94">
        <f t="shared" si="0"/>
        <v>178399.96</v>
      </c>
      <c r="H5" s="17" t="s">
        <v>14</v>
      </c>
      <c r="I5" s="33">
        <f>AVERAGE('Appellate Detail'!F18:F85)</f>
        <v>169704.38117647066</v>
      </c>
      <c r="J5" s="33">
        <f>AVERAGE('Appellate Detail'!G18:G85)</f>
        <v>178410.2852941177</v>
      </c>
    </row>
    <row r="6" spans="1:10" x14ac:dyDescent="0.25">
      <c r="A6" s="54" t="s">
        <v>15</v>
      </c>
      <c r="B6" s="34">
        <v>13</v>
      </c>
      <c r="C6" s="92">
        <v>9000</v>
      </c>
      <c r="D6" s="93">
        <f>AVERAGE('Appellate Detail'!F43:F54)</f>
        <v>171966.65</v>
      </c>
      <c r="E6" s="94">
        <f t="shared" si="0"/>
        <v>180966.65</v>
      </c>
    </row>
    <row r="7" spans="1:10" x14ac:dyDescent="0.25">
      <c r="A7" s="54" t="s">
        <v>16</v>
      </c>
      <c r="B7" s="34">
        <v>3</v>
      </c>
      <c r="C7" s="95">
        <v>8001.04</v>
      </c>
      <c r="D7" s="93">
        <f>AVERAGE('Appellate Detail'!F55:F56)</f>
        <v>153999.96</v>
      </c>
      <c r="E7" s="94">
        <f t="shared" si="0"/>
        <v>162001</v>
      </c>
    </row>
    <row r="8" spans="1:10" x14ac:dyDescent="0.25">
      <c r="A8" s="55" t="s">
        <v>17</v>
      </c>
      <c r="B8" s="34">
        <v>4</v>
      </c>
      <c r="C8" s="92">
        <v>9000</v>
      </c>
      <c r="D8" s="93">
        <f>AVERAGE('Appellate Detail'!F57:F59)</f>
        <v>169399.96</v>
      </c>
      <c r="E8" s="94">
        <f t="shared" si="0"/>
        <v>178399.96</v>
      </c>
    </row>
    <row r="9" spans="1:10" x14ac:dyDescent="0.25">
      <c r="A9" s="56" t="s">
        <v>18</v>
      </c>
      <c r="B9" s="34">
        <v>3</v>
      </c>
      <c r="C9" s="92">
        <v>9000</v>
      </c>
      <c r="D9" s="93">
        <f>AVERAGE('Appellate Detail'!F60:F61)</f>
        <v>169399.97999999998</v>
      </c>
      <c r="E9" s="94">
        <f t="shared" si="0"/>
        <v>178399.97999999998</v>
      </c>
    </row>
    <row r="10" spans="1:10" x14ac:dyDescent="0.25">
      <c r="A10" s="56" t="s">
        <v>19</v>
      </c>
      <c r="B10" s="34">
        <v>4</v>
      </c>
      <c r="C10" s="96">
        <v>9000</v>
      </c>
      <c r="D10" s="93">
        <f>AVERAGE('Appellate Detail'!F62:F64)</f>
        <v>164266.63999999998</v>
      </c>
      <c r="E10" s="97">
        <f t="shared" si="0"/>
        <v>173266.63999999998</v>
      </c>
    </row>
    <row r="11" spans="1:10" x14ac:dyDescent="0.25">
      <c r="A11" s="54" t="s">
        <v>20</v>
      </c>
      <c r="B11" s="34">
        <v>3</v>
      </c>
      <c r="C11" s="92">
        <v>9000</v>
      </c>
      <c r="D11" s="93">
        <f>AVERAGE('Appellate Detail'!F65:F66)</f>
        <v>184800</v>
      </c>
      <c r="E11" s="94">
        <f t="shared" si="0"/>
        <v>193800</v>
      </c>
    </row>
    <row r="12" spans="1:10" x14ac:dyDescent="0.25">
      <c r="A12" s="54" t="s">
        <v>21</v>
      </c>
      <c r="B12" s="34">
        <v>3</v>
      </c>
      <c r="C12" s="92">
        <v>9000</v>
      </c>
      <c r="D12" s="93">
        <f>AVERAGE('Appellate Detail'!F67:F68)</f>
        <v>177099.96000000002</v>
      </c>
      <c r="E12" s="94">
        <f t="shared" si="0"/>
        <v>186099.96000000002</v>
      </c>
    </row>
    <row r="13" spans="1:10" x14ac:dyDescent="0.25">
      <c r="A13" s="54" t="s">
        <v>22</v>
      </c>
      <c r="B13" s="34">
        <v>3</v>
      </c>
      <c r="C13" s="92">
        <v>9000</v>
      </c>
      <c r="D13" s="93">
        <f>AVERAGE('Appellate Detail'!F69:F70)</f>
        <v>184800</v>
      </c>
      <c r="E13" s="94">
        <f t="shared" si="0"/>
        <v>193800</v>
      </c>
    </row>
    <row r="14" spans="1:10" x14ac:dyDescent="0.25">
      <c r="A14" s="54" t="s">
        <v>23</v>
      </c>
      <c r="B14" s="34">
        <v>6</v>
      </c>
      <c r="C14" s="92">
        <v>9000</v>
      </c>
      <c r="D14" s="93">
        <f>AVERAGE('Appellate Detail'!F71:F75)</f>
        <v>157079.95199999999</v>
      </c>
      <c r="E14" s="94">
        <f t="shared" si="0"/>
        <v>166079.95199999999</v>
      </c>
    </row>
    <row r="15" spans="1:10" x14ac:dyDescent="0.25">
      <c r="A15" s="68" t="s">
        <v>24</v>
      </c>
      <c r="B15" s="69">
        <v>9</v>
      </c>
      <c r="C15" s="98">
        <v>9000</v>
      </c>
      <c r="D15" s="99">
        <f>AVERAGE('Appellate Detail'!F76:F83)</f>
        <v>169399.965</v>
      </c>
      <c r="E15" s="100">
        <f t="shared" si="0"/>
        <v>178399.965</v>
      </c>
    </row>
    <row r="16" spans="1:10" x14ac:dyDescent="0.25">
      <c r="A16" s="70" t="s">
        <v>25</v>
      </c>
      <c r="B16" s="74">
        <v>3</v>
      </c>
      <c r="C16" s="101">
        <v>0</v>
      </c>
      <c r="D16" s="102">
        <f>AVERAGE('Appellate Detail'!F84:F85)</f>
        <v>187450.02000000002</v>
      </c>
      <c r="E16" s="103">
        <f t="shared" si="0"/>
        <v>187450.02000000002</v>
      </c>
      <c r="F16" s="75"/>
    </row>
    <row r="17" spans="1:10" x14ac:dyDescent="0.25">
      <c r="A17" s="71"/>
      <c r="B17" s="72">
        <f>SUM(B2:B16)</f>
        <v>83</v>
      </c>
      <c r="C17" s="73">
        <f>AVERAGE(C2:C16)</f>
        <v>8333.3960000000006</v>
      </c>
      <c r="D17" s="71"/>
      <c r="E17" s="71"/>
    </row>
    <row r="19" spans="1:10" x14ac:dyDescent="0.25">
      <c r="C19" s="89" t="s">
        <v>14</v>
      </c>
      <c r="D19" s="89"/>
      <c r="E19" s="89"/>
    </row>
    <row r="20" spans="1:10" ht="30" x14ac:dyDescent="0.25">
      <c r="C20" s="31" t="s">
        <v>2</v>
      </c>
      <c r="D20" s="83" t="s">
        <v>26</v>
      </c>
      <c r="E20" s="83" t="s">
        <v>27</v>
      </c>
    </row>
    <row r="21" spans="1:10" x14ac:dyDescent="0.25">
      <c r="C21" s="27">
        <v>9000</v>
      </c>
      <c r="D21" s="17">
        <v>77</v>
      </c>
      <c r="E21" s="76">
        <f>D21/D$24</f>
        <v>0.92771084337349397</v>
      </c>
    </row>
    <row r="22" spans="1:10" x14ac:dyDescent="0.25">
      <c r="C22" s="27">
        <v>8001</v>
      </c>
      <c r="D22" s="17">
        <v>3</v>
      </c>
      <c r="E22" s="76">
        <f>D22/D$24</f>
        <v>3.614457831325301E-2</v>
      </c>
      <c r="I22" s="28"/>
      <c r="J22" s="29"/>
    </row>
    <row r="23" spans="1:10" x14ac:dyDescent="0.25">
      <c r="C23" s="91" t="s">
        <v>1172</v>
      </c>
      <c r="D23" s="17">
        <v>3</v>
      </c>
      <c r="E23" s="76">
        <f>D23/D$24</f>
        <v>3.614457831325301E-2</v>
      </c>
      <c r="I23" s="28"/>
      <c r="J23" s="29"/>
    </row>
    <row r="24" spans="1:10" x14ac:dyDescent="0.25">
      <c r="C24" s="16"/>
      <c r="D24" s="16">
        <v>83</v>
      </c>
      <c r="E24" s="77">
        <f>SUM(E21:E23)</f>
        <v>1</v>
      </c>
      <c r="I24" s="28"/>
      <c r="J24" s="29"/>
    </row>
    <row r="25" spans="1:10" s="30" customFormat="1" x14ac:dyDescent="0.25"/>
  </sheetData>
  <mergeCells count="1">
    <mergeCell ref="C19:E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70600-C832-4169-914C-38C048872D5A}">
  <dimension ref="A1:Q85"/>
  <sheetViews>
    <sheetView workbookViewId="0">
      <selection activeCell="E17" sqref="E17"/>
    </sheetView>
  </sheetViews>
  <sheetFormatPr defaultRowHeight="12.75" x14ac:dyDescent="0.2"/>
  <cols>
    <col min="1" max="1" width="34.5703125" style="44" customWidth="1"/>
    <col min="2" max="2" width="16.5703125" style="44" customWidth="1"/>
    <col min="3" max="3" width="15.85546875" style="44" customWidth="1"/>
    <col min="4" max="4" width="9.140625" style="44"/>
    <col min="5" max="5" width="13.85546875" style="44" customWidth="1"/>
    <col min="6" max="6" width="15.140625" style="44" customWidth="1"/>
    <col min="7" max="7" width="9.42578125" style="52" bestFit="1" customWidth="1"/>
    <col min="8" max="8" width="9.140625" style="44"/>
    <col min="9" max="9" width="10.42578125" style="44" bestFit="1" customWidth="1"/>
    <col min="10" max="10" width="9.140625" style="44"/>
    <col min="11" max="11" width="19.42578125" style="44" customWidth="1"/>
    <col min="12" max="12" width="16.5703125" style="44" bestFit="1" customWidth="1"/>
    <col min="13" max="13" width="16.140625" style="44" customWidth="1"/>
    <col min="14" max="14" width="9.140625" style="44"/>
    <col min="15" max="15" width="11.7109375" style="44" customWidth="1"/>
    <col min="16" max="17" width="10.28515625" style="44" bestFit="1" customWidth="1"/>
    <col min="18" max="16384" width="9.140625" style="44"/>
  </cols>
  <sheetData>
    <row r="1" spans="1:17" x14ac:dyDescent="0.2">
      <c r="A1" s="107" t="s">
        <v>14</v>
      </c>
      <c r="B1" s="107"/>
      <c r="C1" s="107"/>
      <c r="D1" s="107"/>
      <c r="E1" s="107"/>
      <c r="F1" s="107"/>
      <c r="G1" s="107"/>
      <c r="H1" s="107"/>
      <c r="I1" s="107"/>
      <c r="K1" s="107" t="s">
        <v>10</v>
      </c>
      <c r="L1" s="107"/>
      <c r="M1" s="107"/>
      <c r="N1" s="107"/>
      <c r="O1" s="107"/>
      <c r="P1" s="107"/>
      <c r="Q1" s="107"/>
    </row>
    <row r="2" spans="1:17" ht="25.5" x14ac:dyDescent="0.2">
      <c r="A2" s="42" t="s">
        <v>0</v>
      </c>
      <c r="B2" s="42" t="s">
        <v>56</v>
      </c>
      <c r="C2" s="42" t="s">
        <v>57</v>
      </c>
      <c r="D2" s="42" t="s">
        <v>58</v>
      </c>
      <c r="E2" s="42" t="s">
        <v>2</v>
      </c>
      <c r="F2" s="42" t="s">
        <v>59</v>
      </c>
      <c r="G2" s="43" t="s">
        <v>4</v>
      </c>
      <c r="K2" s="42" t="s">
        <v>0</v>
      </c>
      <c r="L2" s="42" t="s">
        <v>56</v>
      </c>
      <c r="M2" s="42" t="s">
        <v>57</v>
      </c>
      <c r="N2" s="42" t="s">
        <v>58</v>
      </c>
      <c r="O2" s="42" t="s">
        <v>2</v>
      </c>
      <c r="P2" s="42" t="s">
        <v>59</v>
      </c>
      <c r="Q2" s="42" t="s">
        <v>4</v>
      </c>
    </row>
    <row r="3" spans="1:17" x14ac:dyDescent="0.2">
      <c r="A3" s="45" t="s">
        <v>60</v>
      </c>
      <c r="B3" s="45" t="s">
        <v>61</v>
      </c>
      <c r="C3" s="45" t="s">
        <v>62</v>
      </c>
      <c r="D3" s="45" t="s">
        <v>63</v>
      </c>
      <c r="E3" s="46">
        <v>9000</v>
      </c>
      <c r="F3" s="47">
        <v>156499.92000000001</v>
      </c>
      <c r="G3" s="48">
        <f>SUM(E3:F3)</f>
        <v>165499.92000000001</v>
      </c>
      <c r="I3" s="49">
        <v>44927</v>
      </c>
      <c r="K3" s="44" t="s">
        <v>64</v>
      </c>
      <c r="L3" s="45" t="s">
        <v>61</v>
      </c>
      <c r="M3" s="105" t="s">
        <v>65</v>
      </c>
      <c r="N3" s="105" t="s">
        <v>66</v>
      </c>
      <c r="O3" s="106" t="s">
        <v>1173</v>
      </c>
      <c r="P3" s="104">
        <v>187549.92</v>
      </c>
      <c r="Q3" s="50">
        <f>SUM(O3:P3)</f>
        <v>187549.92</v>
      </c>
    </row>
    <row r="4" spans="1:17" x14ac:dyDescent="0.2">
      <c r="A4" s="45" t="s">
        <v>67</v>
      </c>
      <c r="B4" s="45" t="s">
        <v>61</v>
      </c>
      <c r="C4" s="45" t="s">
        <v>68</v>
      </c>
      <c r="D4" s="45" t="s">
        <v>69</v>
      </c>
      <c r="E4" s="51">
        <v>8999.9</v>
      </c>
      <c r="F4" s="47">
        <v>187800</v>
      </c>
      <c r="G4" s="48">
        <f t="shared" ref="G4:G68" si="0">SUM(E4:F4)</f>
        <v>196799.9</v>
      </c>
      <c r="I4" s="49">
        <v>42012</v>
      </c>
      <c r="K4" s="44" t="s">
        <v>70</v>
      </c>
      <c r="L4" s="45" t="s">
        <v>71</v>
      </c>
      <c r="M4" s="105" t="s">
        <v>72</v>
      </c>
      <c r="N4" s="105" t="s">
        <v>73</v>
      </c>
      <c r="O4" s="106" t="s">
        <v>1173</v>
      </c>
      <c r="P4" s="50">
        <v>204600</v>
      </c>
      <c r="Q4" s="50">
        <f t="shared" ref="Q4:Q16" si="1">SUM(O4:P4)</f>
        <v>204600</v>
      </c>
    </row>
    <row r="5" spans="1:17" x14ac:dyDescent="0.2">
      <c r="A5" s="45" t="s">
        <v>74</v>
      </c>
      <c r="B5" s="45" t="s">
        <v>61</v>
      </c>
      <c r="C5" s="45" t="s">
        <v>75</v>
      </c>
      <c r="D5" s="45" t="s">
        <v>76</v>
      </c>
      <c r="E5" s="51">
        <v>9000</v>
      </c>
      <c r="F5" s="47">
        <v>187800</v>
      </c>
      <c r="G5" s="48">
        <f t="shared" si="0"/>
        <v>196800</v>
      </c>
      <c r="I5" s="49">
        <v>44197</v>
      </c>
      <c r="K5" s="44" t="s">
        <v>64</v>
      </c>
      <c r="L5" s="45" t="s">
        <v>77</v>
      </c>
      <c r="M5" s="45" t="s">
        <v>78</v>
      </c>
      <c r="N5" s="45" t="s">
        <v>79</v>
      </c>
      <c r="O5" s="106" t="s">
        <v>1173</v>
      </c>
      <c r="P5" s="50">
        <v>201600</v>
      </c>
      <c r="Q5" s="50">
        <f t="shared" si="1"/>
        <v>201600</v>
      </c>
    </row>
    <row r="6" spans="1:17" x14ac:dyDescent="0.2">
      <c r="A6" s="45" t="s">
        <v>80</v>
      </c>
      <c r="B6" s="45" t="s">
        <v>61</v>
      </c>
      <c r="C6" s="45" t="s">
        <v>81</v>
      </c>
      <c r="D6" s="45" t="s">
        <v>82</v>
      </c>
      <c r="E6" s="51">
        <v>9000</v>
      </c>
      <c r="F6" s="47">
        <v>187800</v>
      </c>
      <c r="G6" s="48">
        <f t="shared" si="0"/>
        <v>196800</v>
      </c>
      <c r="I6" s="49">
        <v>41275</v>
      </c>
      <c r="K6" s="44" t="s">
        <v>64</v>
      </c>
      <c r="L6" s="45" t="s">
        <v>77</v>
      </c>
      <c r="M6" s="45" t="s">
        <v>83</v>
      </c>
      <c r="N6" s="45" t="s">
        <v>84</v>
      </c>
      <c r="O6" s="106" t="s">
        <v>1173</v>
      </c>
      <c r="P6" s="50">
        <v>201600</v>
      </c>
      <c r="Q6" s="50">
        <f t="shared" si="1"/>
        <v>201600</v>
      </c>
    </row>
    <row r="7" spans="1:17" x14ac:dyDescent="0.2">
      <c r="A7" s="45" t="s">
        <v>85</v>
      </c>
      <c r="B7" s="45" t="s">
        <v>61</v>
      </c>
      <c r="C7" s="45" t="s">
        <v>86</v>
      </c>
      <c r="D7" s="45" t="s">
        <v>87</v>
      </c>
      <c r="E7" s="51">
        <v>9000</v>
      </c>
      <c r="F7" s="47">
        <v>156499.92000000001</v>
      </c>
      <c r="G7" s="48">
        <f t="shared" si="0"/>
        <v>165499.92000000001</v>
      </c>
      <c r="I7" s="49">
        <v>43466</v>
      </c>
      <c r="K7" s="44" t="s">
        <v>64</v>
      </c>
      <c r="L7" s="45" t="s">
        <v>77</v>
      </c>
      <c r="M7" s="45" t="s">
        <v>88</v>
      </c>
      <c r="N7" s="45" t="s">
        <v>87</v>
      </c>
      <c r="O7" s="106" t="s">
        <v>1173</v>
      </c>
      <c r="P7" s="50">
        <v>201600</v>
      </c>
      <c r="Q7" s="50">
        <f t="shared" si="1"/>
        <v>201600</v>
      </c>
    </row>
    <row r="8" spans="1:17" x14ac:dyDescent="0.2">
      <c r="A8" s="45" t="s">
        <v>89</v>
      </c>
      <c r="B8" s="45" t="s">
        <v>61</v>
      </c>
      <c r="C8" s="45" t="s">
        <v>90</v>
      </c>
      <c r="D8" s="45" t="s">
        <v>91</v>
      </c>
      <c r="E8" s="51">
        <v>8001.04</v>
      </c>
      <c r="F8" s="47">
        <v>172149.96</v>
      </c>
      <c r="G8" s="48">
        <f t="shared" si="0"/>
        <v>180151</v>
      </c>
      <c r="I8" s="49">
        <v>43466</v>
      </c>
      <c r="K8" s="44" t="s">
        <v>64</v>
      </c>
      <c r="L8" s="45" t="s">
        <v>77</v>
      </c>
      <c r="M8" s="45" t="s">
        <v>92</v>
      </c>
      <c r="N8" s="45" t="s">
        <v>93</v>
      </c>
      <c r="O8" s="106" t="s">
        <v>1173</v>
      </c>
      <c r="P8" s="50">
        <v>201600</v>
      </c>
      <c r="Q8" s="50">
        <f t="shared" si="1"/>
        <v>201600</v>
      </c>
    </row>
    <row r="9" spans="1:17" x14ac:dyDescent="0.2">
      <c r="A9" s="45" t="s">
        <v>94</v>
      </c>
      <c r="B9" s="45" t="s">
        <v>61</v>
      </c>
      <c r="C9" s="45" t="s">
        <v>95</v>
      </c>
      <c r="D9" s="45" t="s">
        <v>96</v>
      </c>
      <c r="E9" s="51">
        <v>9000</v>
      </c>
      <c r="F9" s="47">
        <v>187800</v>
      </c>
      <c r="G9" s="48">
        <f t="shared" si="0"/>
        <v>196800</v>
      </c>
      <c r="I9" s="49">
        <v>34700</v>
      </c>
      <c r="K9" s="44" t="s">
        <v>64</v>
      </c>
      <c r="L9" s="45" t="s">
        <v>77</v>
      </c>
      <c r="M9" s="45" t="s">
        <v>97</v>
      </c>
      <c r="N9" s="45" t="s">
        <v>98</v>
      </c>
      <c r="O9" s="106" t="s">
        <v>1173</v>
      </c>
      <c r="P9" s="104">
        <v>168000</v>
      </c>
      <c r="Q9" s="50">
        <f t="shared" si="1"/>
        <v>168000</v>
      </c>
    </row>
    <row r="10" spans="1:17" x14ac:dyDescent="0.2">
      <c r="A10" s="45" t="s">
        <v>99</v>
      </c>
      <c r="B10" s="45" t="s">
        <v>61</v>
      </c>
      <c r="C10" s="45" t="s">
        <v>100</v>
      </c>
      <c r="D10" s="45" t="s">
        <v>101</v>
      </c>
      <c r="E10" s="51">
        <v>9000</v>
      </c>
      <c r="F10" s="47">
        <v>187800</v>
      </c>
      <c r="G10" s="48">
        <f t="shared" si="0"/>
        <v>196800</v>
      </c>
      <c r="I10" s="49">
        <v>41275</v>
      </c>
      <c r="K10" s="44" t="s">
        <v>64</v>
      </c>
      <c r="L10" s="45" t="s">
        <v>77</v>
      </c>
      <c r="M10" s="45" t="s">
        <v>102</v>
      </c>
      <c r="N10" s="45" t="s">
        <v>103</v>
      </c>
      <c r="O10" s="106" t="s">
        <v>1173</v>
      </c>
      <c r="P10" s="50">
        <v>201600</v>
      </c>
      <c r="Q10" s="50">
        <f t="shared" si="1"/>
        <v>201600</v>
      </c>
    </row>
    <row r="11" spans="1:17" x14ac:dyDescent="0.2">
      <c r="A11" s="45" t="s">
        <v>104</v>
      </c>
      <c r="B11" s="45" t="s">
        <v>61</v>
      </c>
      <c r="C11" s="45" t="s">
        <v>105</v>
      </c>
      <c r="D11" s="45" t="s">
        <v>106</v>
      </c>
      <c r="E11" s="51">
        <v>9000</v>
      </c>
      <c r="F11" s="47">
        <v>172149.96</v>
      </c>
      <c r="G11" s="48">
        <f t="shared" si="0"/>
        <v>181149.96</v>
      </c>
      <c r="I11" s="49">
        <v>44197</v>
      </c>
      <c r="K11" s="44" t="s">
        <v>64</v>
      </c>
      <c r="L11" s="45" t="s">
        <v>77</v>
      </c>
      <c r="M11" s="45" t="s">
        <v>107</v>
      </c>
      <c r="N11" s="45" t="s">
        <v>82</v>
      </c>
      <c r="O11" s="106" t="s">
        <v>1173</v>
      </c>
      <c r="P11" s="50">
        <v>201600</v>
      </c>
      <c r="Q11" s="50">
        <f t="shared" si="1"/>
        <v>201600</v>
      </c>
    </row>
    <row r="12" spans="1:17" x14ac:dyDescent="0.2">
      <c r="A12" s="45" t="s">
        <v>108</v>
      </c>
      <c r="B12" s="45" t="s">
        <v>61</v>
      </c>
      <c r="C12" s="45" t="s">
        <v>109</v>
      </c>
      <c r="D12" s="45" t="s">
        <v>110</v>
      </c>
      <c r="E12" s="51">
        <v>9000</v>
      </c>
      <c r="F12" s="47">
        <v>187800</v>
      </c>
      <c r="G12" s="48">
        <f t="shared" si="0"/>
        <v>196800</v>
      </c>
      <c r="I12" s="49">
        <v>36161</v>
      </c>
      <c r="K12" s="44" t="s">
        <v>64</v>
      </c>
      <c r="L12" s="45" t="s">
        <v>77</v>
      </c>
      <c r="M12" s="45" t="s">
        <v>111</v>
      </c>
      <c r="N12" s="45" t="s">
        <v>112</v>
      </c>
      <c r="O12" s="106" t="s">
        <v>1173</v>
      </c>
      <c r="P12" s="50">
        <v>168000</v>
      </c>
      <c r="Q12" s="50">
        <f t="shared" si="1"/>
        <v>168000</v>
      </c>
    </row>
    <row r="13" spans="1:17" x14ac:dyDescent="0.2">
      <c r="A13" s="45" t="s">
        <v>113</v>
      </c>
      <c r="B13" s="45" t="s">
        <v>61</v>
      </c>
      <c r="C13" s="45" t="s">
        <v>114</v>
      </c>
      <c r="D13" s="45" t="s">
        <v>84</v>
      </c>
      <c r="E13" s="51">
        <v>9000</v>
      </c>
      <c r="F13" s="47">
        <v>187800</v>
      </c>
      <c r="G13" s="48">
        <f t="shared" si="0"/>
        <v>196800</v>
      </c>
      <c r="I13" s="49">
        <v>37165</v>
      </c>
      <c r="K13" s="44" t="s">
        <v>70</v>
      </c>
      <c r="L13" s="45" t="s">
        <v>115</v>
      </c>
      <c r="M13" s="57" t="s">
        <v>116</v>
      </c>
      <c r="N13" s="57" t="s">
        <v>117</v>
      </c>
      <c r="O13" s="106" t="s">
        <v>1173</v>
      </c>
      <c r="P13" s="50">
        <v>168000</v>
      </c>
      <c r="Q13" s="50">
        <f t="shared" si="1"/>
        <v>168000</v>
      </c>
    </row>
    <row r="14" spans="1:17" x14ac:dyDescent="0.2">
      <c r="A14" s="45" t="s">
        <v>118</v>
      </c>
      <c r="B14" s="45" t="s">
        <v>61</v>
      </c>
      <c r="C14" s="45" t="s">
        <v>119</v>
      </c>
      <c r="D14" s="45" t="s">
        <v>98</v>
      </c>
      <c r="E14" s="51">
        <v>9000</v>
      </c>
      <c r="F14" s="47">
        <v>187800</v>
      </c>
      <c r="G14" s="48">
        <f t="shared" si="0"/>
        <v>196800</v>
      </c>
      <c r="I14" s="49">
        <v>36161</v>
      </c>
      <c r="K14" s="44" t="s">
        <v>70</v>
      </c>
      <c r="L14" s="45" t="s">
        <v>115</v>
      </c>
      <c r="M14" s="57" t="s">
        <v>120</v>
      </c>
      <c r="N14" s="57" t="s">
        <v>121</v>
      </c>
      <c r="O14" s="106" t="s">
        <v>1173</v>
      </c>
      <c r="P14" s="50">
        <v>201600</v>
      </c>
      <c r="Q14" s="50">
        <f t="shared" si="1"/>
        <v>201600</v>
      </c>
    </row>
    <row r="15" spans="1:17" x14ac:dyDescent="0.2">
      <c r="A15" s="45" t="s">
        <v>122</v>
      </c>
      <c r="B15" s="45" t="s">
        <v>61</v>
      </c>
      <c r="C15" s="45" t="s">
        <v>123</v>
      </c>
      <c r="D15" s="45" t="s">
        <v>124</v>
      </c>
      <c r="E15" s="51">
        <v>9000</v>
      </c>
      <c r="F15" s="47">
        <v>187800</v>
      </c>
      <c r="G15" s="48">
        <f t="shared" si="0"/>
        <v>196800</v>
      </c>
      <c r="I15" s="49">
        <v>37622</v>
      </c>
      <c r="K15" s="44" t="s">
        <v>70</v>
      </c>
      <c r="L15" s="45" t="s">
        <v>115</v>
      </c>
      <c r="M15" s="57" t="s">
        <v>125</v>
      </c>
      <c r="N15" s="57" t="s">
        <v>126</v>
      </c>
      <c r="O15" s="106" t="s">
        <v>1173</v>
      </c>
      <c r="P15" s="50">
        <v>201600</v>
      </c>
      <c r="Q15" s="50">
        <f t="shared" si="1"/>
        <v>201600</v>
      </c>
    </row>
    <row r="16" spans="1:17" x14ac:dyDescent="0.2">
      <c r="A16" s="45" t="s">
        <v>127</v>
      </c>
      <c r="B16" s="45" t="s">
        <v>61</v>
      </c>
      <c r="C16" s="45" t="s">
        <v>128</v>
      </c>
      <c r="D16" s="45" t="s">
        <v>129</v>
      </c>
      <c r="E16" s="51">
        <v>9000</v>
      </c>
      <c r="F16" s="47">
        <v>187800</v>
      </c>
      <c r="G16" s="48">
        <f t="shared" si="0"/>
        <v>196800</v>
      </c>
      <c r="I16" s="49">
        <v>40157</v>
      </c>
      <c r="K16" s="44" t="s">
        <v>70</v>
      </c>
      <c r="L16" s="45" t="s">
        <v>115</v>
      </c>
      <c r="M16" s="57" t="s">
        <v>130</v>
      </c>
      <c r="N16" s="57" t="s">
        <v>131</v>
      </c>
      <c r="O16" s="106" t="s">
        <v>1173</v>
      </c>
      <c r="P16" s="50">
        <v>184800</v>
      </c>
      <c r="Q16" s="50">
        <f t="shared" si="1"/>
        <v>184800</v>
      </c>
    </row>
    <row r="17" spans="1:17" x14ac:dyDescent="0.2">
      <c r="A17" s="45" t="s">
        <v>132</v>
      </c>
      <c r="B17" s="45" t="s">
        <v>61</v>
      </c>
      <c r="C17" s="45" t="s">
        <v>133</v>
      </c>
      <c r="D17" s="45" t="s">
        <v>91</v>
      </c>
      <c r="E17" s="106" t="s">
        <v>1173</v>
      </c>
      <c r="F17" s="47">
        <v>198099.96</v>
      </c>
      <c r="G17" s="48">
        <f t="shared" si="0"/>
        <v>198099.96</v>
      </c>
      <c r="I17" s="49">
        <v>45536</v>
      </c>
      <c r="K17" s="44" t="s">
        <v>70</v>
      </c>
      <c r="L17" s="45" t="s">
        <v>115</v>
      </c>
      <c r="M17" s="57" t="s">
        <v>134</v>
      </c>
      <c r="N17" s="57" t="s">
        <v>135</v>
      </c>
      <c r="O17" s="106" t="s">
        <v>1173</v>
      </c>
      <c r="P17" s="50">
        <v>201600</v>
      </c>
      <c r="Q17" s="50">
        <f t="shared" ref="Q17:Q20" si="2">SUM(O17:P17)</f>
        <v>201600</v>
      </c>
    </row>
    <row r="18" spans="1:17" x14ac:dyDescent="0.2">
      <c r="A18" s="45" t="s">
        <v>60</v>
      </c>
      <c r="B18" s="45" t="s">
        <v>77</v>
      </c>
      <c r="C18" s="105" t="s">
        <v>136</v>
      </c>
      <c r="D18" s="105" t="s">
        <v>137</v>
      </c>
      <c r="E18" s="46">
        <v>9000</v>
      </c>
      <c r="F18" s="104">
        <v>169399.92</v>
      </c>
      <c r="G18" s="48">
        <f t="shared" si="0"/>
        <v>178399.92</v>
      </c>
      <c r="I18" s="49">
        <v>43466</v>
      </c>
      <c r="K18" s="44" t="s">
        <v>70</v>
      </c>
      <c r="L18" s="45" t="s">
        <v>115</v>
      </c>
      <c r="M18" s="57" t="s">
        <v>138</v>
      </c>
      <c r="N18" s="57" t="s">
        <v>139</v>
      </c>
      <c r="O18" s="106" t="s">
        <v>1173</v>
      </c>
      <c r="P18" s="50">
        <v>168000</v>
      </c>
      <c r="Q18" s="50">
        <f t="shared" si="2"/>
        <v>168000</v>
      </c>
    </row>
    <row r="19" spans="1:17" x14ac:dyDescent="0.2">
      <c r="A19" s="45" t="s">
        <v>60</v>
      </c>
      <c r="B19" s="45" t="s">
        <v>77</v>
      </c>
      <c r="C19" s="105" t="s">
        <v>140</v>
      </c>
      <c r="D19" s="105" t="s">
        <v>141</v>
      </c>
      <c r="E19" s="46">
        <v>9000</v>
      </c>
      <c r="F19" s="104">
        <v>169399.92</v>
      </c>
      <c r="G19" s="48">
        <f t="shared" si="0"/>
        <v>178399.92</v>
      </c>
      <c r="I19" s="49">
        <v>43466</v>
      </c>
      <c r="K19" s="44" t="s">
        <v>70</v>
      </c>
      <c r="L19" s="45" t="s">
        <v>115</v>
      </c>
      <c r="M19" s="57" t="s">
        <v>142</v>
      </c>
      <c r="N19" s="57" t="s">
        <v>143</v>
      </c>
      <c r="O19" s="106" t="s">
        <v>1173</v>
      </c>
      <c r="P19" s="50">
        <v>201600</v>
      </c>
      <c r="Q19" s="50">
        <f t="shared" si="2"/>
        <v>201600</v>
      </c>
    </row>
    <row r="20" spans="1:17" x14ac:dyDescent="0.2">
      <c r="A20" s="45" t="s">
        <v>60</v>
      </c>
      <c r="B20" s="45" t="s">
        <v>77</v>
      </c>
      <c r="C20" s="105" t="s">
        <v>144</v>
      </c>
      <c r="D20" s="105" t="s">
        <v>145</v>
      </c>
      <c r="E20" s="46">
        <v>9000</v>
      </c>
      <c r="F20" s="104">
        <v>153999.96</v>
      </c>
      <c r="G20" s="48">
        <f t="shared" si="0"/>
        <v>162999.96</v>
      </c>
      <c r="I20" s="49">
        <v>43466</v>
      </c>
      <c r="K20" s="44" t="s">
        <v>70</v>
      </c>
      <c r="L20" s="45" t="s">
        <v>115</v>
      </c>
      <c r="M20" s="57" t="s">
        <v>146</v>
      </c>
      <c r="N20" s="57" t="s">
        <v>147</v>
      </c>
      <c r="O20" s="106" t="s">
        <v>1173</v>
      </c>
      <c r="P20" s="50">
        <v>184800</v>
      </c>
      <c r="Q20" s="50">
        <f t="shared" si="2"/>
        <v>184800</v>
      </c>
    </row>
    <row r="21" spans="1:17" x14ac:dyDescent="0.2">
      <c r="A21" s="45" t="s">
        <v>60</v>
      </c>
      <c r="B21" s="45" t="s">
        <v>77</v>
      </c>
      <c r="C21" s="105" t="s">
        <v>148</v>
      </c>
      <c r="D21" s="105" t="s">
        <v>149</v>
      </c>
      <c r="E21" s="46">
        <v>9000</v>
      </c>
      <c r="F21" s="104">
        <v>153999.96</v>
      </c>
      <c r="G21" s="48">
        <f t="shared" si="0"/>
        <v>162999.96</v>
      </c>
      <c r="I21" s="49">
        <v>43466</v>
      </c>
      <c r="L21" s="45"/>
      <c r="M21" s="57"/>
      <c r="N21" s="57"/>
      <c r="P21" s="50"/>
      <c r="Q21" s="50"/>
    </row>
    <row r="22" spans="1:17" x14ac:dyDescent="0.2">
      <c r="A22" s="45" t="s">
        <v>60</v>
      </c>
      <c r="B22" s="45" t="s">
        <v>77</v>
      </c>
      <c r="C22" s="105" t="s">
        <v>150</v>
      </c>
      <c r="D22" s="105" t="s">
        <v>151</v>
      </c>
      <c r="E22" s="46">
        <v>9000</v>
      </c>
      <c r="F22" s="104">
        <v>169399.92</v>
      </c>
      <c r="G22" s="48">
        <f t="shared" si="0"/>
        <v>178399.92</v>
      </c>
      <c r="I22" s="49">
        <v>43466</v>
      </c>
    </row>
    <row r="23" spans="1:17" x14ac:dyDescent="0.2">
      <c r="A23" s="45" t="s">
        <v>60</v>
      </c>
      <c r="B23" s="45" t="s">
        <v>77</v>
      </c>
      <c r="C23" s="105" t="s">
        <v>152</v>
      </c>
      <c r="D23" s="105" t="s">
        <v>153</v>
      </c>
      <c r="E23" s="46">
        <v>9000</v>
      </c>
      <c r="F23" s="104">
        <v>153999.96</v>
      </c>
      <c r="G23" s="48">
        <f t="shared" si="0"/>
        <v>162999.96</v>
      </c>
      <c r="I23" s="49">
        <v>44197</v>
      </c>
    </row>
    <row r="24" spans="1:17" x14ac:dyDescent="0.2">
      <c r="A24" s="45" t="s">
        <v>60</v>
      </c>
      <c r="B24" s="45" t="s">
        <v>77</v>
      </c>
      <c r="C24" s="105" t="s">
        <v>154</v>
      </c>
      <c r="D24" s="105" t="s">
        <v>155</v>
      </c>
      <c r="E24" s="46">
        <v>9000</v>
      </c>
      <c r="F24" s="104">
        <v>153999.96</v>
      </c>
      <c r="G24" s="48">
        <f t="shared" si="0"/>
        <v>162999.96</v>
      </c>
      <c r="I24" s="49">
        <v>44197</v>
      </c>
    </row>
    <row r="25" spans="1:17" x14ac:dyDescent="0.2">
      <c r="A25" s="45" t="s">
        <v>60</v>
      </c>
      <c r="B25" s="45" t="s">
        <v>77</v>
      </c>
      <c r="C25" s="105" t="s">
        <v>156</v>
      </c>
      <c r="D25" s="105" t="s">
        <v>157</v>
      </c>
      <c r="E25" s="46">
        <v>9000</v>
      </c>
      <c r="F25" s="104">
        <v>153999.96</v>
      </c>
      <c r="G25" s="48">
        <f t="shared" si="0"/>
        <v>162999.96</v>
      </c>
      <c r="I25" s="49">
        <v>44197</v>
      </c>
    </row>
    <row r="26" spans="1:17" x14ac:dyDescent="0.2">
      <c r="A26" s="45" t="s">
        <v>67</v>
      </c>
      <c r="B26" s="45" t="s">
        <v>77</v>
      </c>
      <c r="C26" s="44" t="s">
        <v>158</v>
      </c>
      <c r="D26" s="44" t="s">
        <v>159</v>
      </c>
      <c r="E26" s="51">
        <v>8999.9</v>
      </c>
      <c r="F26" s="47">
        <v>184800</v>
      </c>
      <c r="G26" s="48">
        <f t="shared" si="0"/>
        <v>193799.9</v>
      </c>
      <c r="I26" s="49">
        <v>42736</v>
      </c>
    </row>
    <row r="27" spans="1:17" x14ac:dyDescent="0.2">
      <c r="A27" s="45" t="s">
        <v>67</v>
      </c>
      <c r="B27" s="45" t="s">
        <v>77</v>
      </c>
      <c r="C27" s="44" t="s">
        <v>160</v>
      </c>
      <c r="D27" s="44" t="s">
        <v>98</v>
      </c>
      <c r="E27" s="51">
        <v>8999.9</v>
      </c>
      <c r="F27" s="47">
        <v>184800</v>
      </c>
      <c r="G27" s="48">
        <f t="shared" si="0"/>
        <v>193799.9</v>
      </c>
      <c r="I27" s="49">
        <v>43055</v>
      </c>
    </row>
    <row r="28" spans="1:17" x14ac:dyDescent="0.2">
      <c r="A28" s="45" t="s">
        <v>67</v>
      </c>
      <c r="B28" s="45" t="s">
        <v>77</v>
      </c>
      <c r="C28" s="44" t="s">
        <v>130</v>
      </c>
      <c r="D28" s="44" t="s">
        <v>96</v>
      </c>
      <c r="E28" s="51">
        <v>8999.9</v>
      </c>
      <c r="F28" s="47">
        <v>169399.92</v>
      </c>
      <c r="G28" s="48">
        <f t="shared" si="0"/>
        <v>178399.82</v>
      </c>
      <c r="I28" s="49">
        <v>44197</v>
      </c>
    </row>
    <row r="29" spans="1:17" x14ac:dyDescent="0.2">
      <c r="A29" s="45" t="s">
        <v>67</v>
      </c>
      <c r="B29" s="45" t="s">
        <v>77</v>
      </c>
      <c r="C29" s="44" t="s">
        <v>161</v>
      </c>
      <c r="D29" s="44" t="s">
        <v>162</v>
      </c>
      <c r="E29" s="51">
        <v>8999.9</v>
      </c>
      <c r="F29" s="47">
        <v>169399.92</v>
      </c>
      <c r="G29" s="48">
        <f t="shared" si="0"/>
        <v>178399.82</v>
      </c>
      <c r="I29" s="49">
        <v>43423</v>
      </c>
    </row>
    <row r="30" spans="1:17" x14ac:dyDescent="0.2">
      <c r="A30" s="45" t="s">
        <v>67</v>
      </c>
      <c r="B30" s="45" t="s">
        <v>77</v>
      </c>
      <c r="C30" s="44" t="s">
        <v>163</v>
      </c>
      <c r="D30" s="44" t="s">
        <v>121</v>
      </c>
      <c r="E30" s="51">
        <v>8999.9</v>
      </c>
      <c r="F30" s="47">
        <v>184800</v>
      </c>
      <c r="G30" s="48">
        <f t="shared" si="0"/>
        <v>193799.9</v>
      </c>
      <c r="I30" s="49">
        <v>43715</v>
      </c>
    </row>
    <row r="31" spans="1:17" x14ac:dyDescent="0.2">
      <c r="A31" s="45" t="s">
        <v>67</v>
      </c>
      <c r="B31" s="45" t="s">
        <v>77</v>
      </c>
      <c r="C31" s="44" t="s">
        <v>164</v>
      </c>
      <c r="D31" s="44" t="s">
        <v>165</v>
      </c>
      <c r="E31" s="51">
        <v>8999.9</v>
      </c>
      <c r="F31" s="47">
        <v>184800</v>
      </c>
      <c r="G31" s="48">
        <f t="shared" si="0"/>
        <v>193799.9</v>
      </c>
      <c r="I31" s="49">
        <v>43472</v>
      </c>
    </row>
    <row r="32" spans="1:17" x14ac:dyDescent="0.2">
      <c r="A32" s="45" t="s">
        <v>74</v>
      </c>
      <c r="B32" s="45" t="s">
        <v>77</v>
      </c>
      <c r="C32" s="44" t="s">
        <v>166</v>
      </c>
      <c r="D32" s="44" t="s">
        <v>167</v>
      </c>
      <c r="E32" s="51">
        <v>9000</v>
      </c>
      <c r="F32" s="47">
        <v>169399.92</v>
      </c>
      <c r="G32" s="48">
        <f t="shared" si="0"/>
        <v>178399.92</v>
      </c>
      <c r="I32" s="49">
        <v>43466</v>
      </c>
    </row>
    <row r="33" spans="1:9" x14ac:dyDescent="0.2">
      <c r="A33" s="45" t="s">
        <v>74</v>
      </c>
      <c r="B33" s="45" t="s">
        <v>77</v>
      </c>
      <c r="C33" s="44" t="s">
        <v>168</v>
      </c>
      <c r="D33" s="44" t="s">
        <v>169</v>
      </c>
      <c r="E33" s="51">
        <v>9000</v>
      </c>
      <c r="F33" s="47">
        <v>153999.96</v>
      </c>
      <c r="G33" s="48">
        <f t="shared" si="0"/>
        <v>162999.96</v>
      </c>
      <c r="I33" s="49">
        <v>45658</v>
      </c>
    </row>
    <row r="34" spans="1:9" x14ac:dyDescent="0.2">
      <c r="A34" s="45" t="s">
        <v>74</v>
      </c>
      <c r="B34" s="45" t="s">
        <v>77</v>
      </c>
      <c r="C34" s="44" t="s">
        <v>170</v>
      </c>
      <c r="D34" s="44" t="s">
        <v>171</v>
      </c>
      <c r="E34" s="51">
        <v>9000</v>
      </c>
      <c r="F34" s="47">
        <v>184800</v>
      </c>
      <c r="G34" s="48">
        <f t="shared" si="0"/>
        <v>193800</v>
      </c>
      <c r="I34" s="49">
        <v>45658</v>
      </c>
    </row>
    <row r="35" spans="1:9" x14ac:dyDescent="0.2">
      <c r="A35" s="45" t="s">
        <v>74</v>
      </c>
      <c r="B35" s="45" t="s">
        <v>77</v>
      </c>
      <c r="C35" s="44" t="s">
        <v>172</v>
      </c>
      <c r="D35" s="44" t="s">
        <v>173</v>
      </c>
      <c r="E35" s="51">
        <v>9000</v>
      </c>
      <c r="F35" s="47">
        <v>153999.96</v>
      </c>
      <c r="G35" s="48">
        <f t="shared" si="0"/>
        <v>162999.96</v>
      </c>
      <c r="I35" s="49">
        <v>44927</v>
      </c>
    </row>
    <row r="36" spans="1:9" x14ac:dyDescent="0.2">
      <c r="A36" s="45" t="s">
        <v>74</v>
      </c>
      <c r="B36" s="45" t="s">
        <v>77</v>
      </c>
      <c r="C36" s="44" t="s">
        <v>174</v>
      </c>
      <c r="D36" s="44" t="s">
        <v>175</v>
      </c>
      <c r="E36" s="51">
        <v>9000</v>
      </c>
      <c r="F36" s="47">
        <v>184800</v>
      </c>
      <c r="G36" s="48">
        <f t="shared" si="0"/>
        <v>193800</v>
      </c>
      <c r="I36" s="49">
        <v>43466</v>
      </c>
    </row>
    <row r="37" spans="1:9" x14ac:dyDescent="0.2">
      <c r="A37" s="45" t="s">
        <v>80</v>
      </c>
      <c r="B37" s="45" t="s">
        <v>77</v>
      </c>
      <c r="C37" s="44" t="s">
        <v>176</v>
      </c>
      <c r="D37" s="44" t="s">
        <v>177</v>
      </c>
      <c r="E37" s="51">
        <v>9000</v>
      </c>
      <c r="F37" s="47">
        <v>184800</v>
      </c>
      <c r="G37" s="48">
        <f t="shared" si="0"/>
        <v>193800</v>
      </c>
      <c r="I37" s="49">
        <v>44218</v>
      </c>
    </row>
    <row r="38" spans="1:9" x14ac:dyDescent="0.2">
      <c r="A38" s="45" t="s">
        <v>80</v>
      </c>
      <c r="B38" s="45" t="s">
        <v>77</v>
      </c>
      <c r="C38" s="44" t="s">
        <v>178</v>
      </c>
      <c r="D38" s="44" t="s">
        <v>179</v>
      </c>
      <c r="E38" s="51">
        <v>9000</v>
      </c>
      <c r="F38" s="47">
        <v>169399.92</v>
      </c>
      <c r="G38" s="48">
        <f t="shared" si="0"/>
        <v>178399.92</v>
      </c>
      <c r="I38" s="49">
        <v>45658</v>
      </c>
    </row>
    <row r="39" spans="1:9" x14ac:dyDescent="0.2">
      <c r="A39" s="45" t="s">
        <v>80</v>
      </c>
      <c r="B39" s="45" t="s">
        <v>77</v>
      </c>
      <c r="C39" s="44" t="s">
        <v>180</v>
      </c>
      <c r="D39" s="44" t="s">
        <v>181</v>
      </c>
      <c r="E39" s="51">
        <v>9000</v>
      </c>
      <c r="F39" s="47">
        <v>153999.96</v>
      </c>
      <c r="G39" s="48">
        <f t="shared" si="0"/>
        <v>162999.96</v>
      </c>
      <c r="I39" s="49">
        <v>45658</v>
      </c>
    </row>
    <row r="40" spans="1:9" x14ac:dyDescent="0.2">
      <c r="A40" s="45" t="s">
        <v>80</v>
      </c>
      <c r="B40" s="45" t="s">
        <v>77</v>
      </c>
      <c r="C40" s="44" t="s">
        <v>182</v>
      </c>
      <c r="D40" s="44" t="s">
        <v>183</v>
      </c>
      <c r="E40" s="51">
        <v>9000</v>
      </c>
      <c r="F40" s="47">
        <v>184800</v>
      </c>
      <c r="G40" s="48">
        <f t="shared" si="0"/>
        <v>193800</v>
      </c>
      <c r="I40" s="49">
        <v>42736</v>
      </c>
    </row>
    <row r="41" spans="1:9" x14ac:dyDescent="0.2">
      <c r="A41" s="45" t="s">
        <v>80</v>
      </c>
      <c r="B41" s="45" t="s">
        <v>77</v>
      </c>
      <c r="C41" s="44" t="s">
        <v>184</v>
      </c>
      <c r="D41" s="44" t="s">
        <v>177</v>
      </c>
      <c r="E41" s="51">
        <v>9000</v>
      </c>
      <c r="F41" s="47">
        <v>169399.92</v>
      </c>
      <c r="G41" s="48">
        <f t="shared" si="0"/>
        <v>178399.92</v>
      </c>
      <c r="I41" s="49">
        <v>45481</v>
      </c>
    </row>
    <row r="42" spans="1:9" x14ac:dyDescent="0.2">
      <c r="A42" s="45" t="s">
        <v>80</v>
      </c>
      <c r="B42" s="45" t="s">
        <v>77</v>
      </c>
      <c r="C42" s="44" t="s">
        <v>185</v>
      </c>
      <c r="D42" s="44" t="s">
        <v>186</v>
      </c>
      <c r="E42" s="51">
        <v>9000</v>
      </c>
      <c r="F42" s="47">
        <v>153999.96</v>
      </c>
      <c r="G42" s="48">
        <f t="shared" si="0"/>
        <v>162999.96</v>
      </c>
      <c r="I42" s="49">
        <v>45658</v>
      </c>
    </row>
    <row r="43" spans="1:9" x14ac:dyDescent="0.2">
      <c r="A43" s="45" t="s">
        <v>85</v>
      </c>
      <c r="B43" s="45" t="s">
        <v>77</v>
      </c>
      <c r="C43" s="44" t="s">
        <v>187</v>
      </c>
      <c r="D43" s="44" t="s">
        <v>188</v>
      </c>
      <c r="E43" s="51">
        <v>9000</v>
      </c>
      <c r="F43" s="47">
        <v>184800</v>
      </c>
      <c r="G43" s="48">
        <f t="shared" si="0"/>
        <v>193800</v>
      </c>
      <c r="I43" s="49">
        <v>44197</v>
      </c>
    </row>
    <row r="44" spans="1:9" x14ac:dyDescent="0.2">
      <c r="A44" s="45" t="s">
        <v>85</v>
      </c>
      <c r="B44" s="45" t="s">
        <v>77</v>
      </c>
      <c r="C44" s="44" t="s">
        <v>189</v>
      </c>
      <c r="D44" s="44" t="s">
        <v>190</v>
      </c>
      <c r="E44" s="51">
        <v>9000</v>
      </c>
      <c r="F44" s="47">
        <v>184800</v>
      </c>
      <c r="G44" s="48">
        <f t="shared" si="0"/>
        <v>193800</v>
      </c>
      <c r="I44" s="49">
        <v>45658</v>
      </c>
    </row>
    <row r="45" spans="1:9" x14ac:dyDescent="0.2">
      <c r="A45" s="45" t="s">
        <v>85</v>
      </c>
      <c r="B45" s="45" t="s">
        <v>77</v>
      </c>
      <c r="C45" s="44" t="s">
        <v>191</v>
      </c>
      <c r="D45" s="44" t="s">
        <v>192</v>
      </c>
      <c r="E45" s="51">
        <v>9000</v>
      </c>
      <c r="F45" s="47">
        <v>184800</v>
      </c>
      <c r="G45" s="48">
        <f t="shared" si="0"/>
        <v>193800</v>
      </c>
      <c r="I45" s="49">
        <v>44197</v>
      </c>
    </row>
    <row r="46" spans="1:9" x14ac:dyDescent="0.2">
      <c r="A46" s="45" t="s">
        <v>85</v>
      </c>
      <c r="B46" s="45" t="s">
        <v>77</v>
      </c>
      <c r="C46" s="44" t="s">
        <v>193</v>
      </c>
      <c r="D46" s="44" t="s">
        <v>194</v>
      </c>
      <c r="E46" s="51">
        <v>9000</v>
      </c>
      <c r="F46" s="47">
        <v>184800</v>
      </c>
      <c r="G46" s="48">
        <f t="shared" si="0"/>
        <v>193800</v>
      </c>
      <c r="I46" s="49">
        <v>44927</v>
      </c>
    </row>
    <row r="47" spans="1:9" x14ac:dyDescent="0.2">
      <c r="A47" s="45" t="s">
        <v>85</v>
      </c>
      <c r="B47" s="45" t="s">
        <v>77</v>
      </c>
      <c r="C47" s="44" t="s">
        <v>195</v>
      </c>
      <c r="D47" s="44" t="s">
        <v>196</v>
      </c>
      <c r="E47" s="51">
        <v>9000</v>
      </c>
      <c r="F47" s="47">
        <v>153999.96</v>
      </c>
      <c r="G47" s="48">
        <f t="shared" si="0"/>
        <v>162999.96</v>
      </c>
      <c r="I47" s="49">
        <v>45658</v>
      </c>
    </row>
    <row r="48" spans="1:9" x14ac:dyDescent="0.2">
      <c r="A48" s="45" t="s">
        <v>85</v>
      </c>
      <c r="B48" s="45" t="s">
        <v>77</v>
      </c>
      <c r="C48" s="44" t="s">
        <v>197</v>
      </c>
      <c r="D48" s="44" t="s">
        <v>198</v>
      </c>
      <c r="E48" s="51">
        <v>9000</v>
      </c>
      <c r="F48" s="47">
        <v>153999.96</v>
      </c>
      <c r="G48" s="48">
        <f t="shared" si="0"/>
        <v>162999.96</v>
      </c>
      <c r="I48" s="49">
        <v>45658</v>
      </c>
    </row>
    <row r="49" spans="1:9" x14ac:dyDescent="0.2">
      <c r="A49" s="45" t="s">
        <v>85</v>
      </c>
      <c r="B49" s="45" t="s">
        <v>77</v>
      </c>
      <c r="C49" s="44" t="s">
        <v>199</v>
      </c>
      <c r="D49" s="44" t="s">
        <v>200</v>
      </c>
      <c r="E49" s="51">
        <v>9000</v>
      </c>
      <c r="F49" s="47">
        <v>153999.96</v>
      </c>
      <c r="G49" s="48">
        <f t="shared" si="0"/>
        <v>162999.96</v>
      </c>
      <c r="I49" s="49">
        <v>45658</v>
      </c>
    </row>
    <row r="50" spans="1:9" x14ac:dyDescent="0.2">
      <c r="A50" s="45" t="s">
        <v>85</v>
      </c>
      <c r="B50" s="45" t="s">
        <v>77</v>
      </c>
      <c r="C50" s="44" t="s">
        <v>201</v>
      </c>
      <c r="D50" s="44" t="s">
        <v>202</v>
      </c>
      <c r="E50" s="51">
        <v>9000</v>
      </c>
      <c r="F50" s="47">
        <v>153999.96</v>
      </c>
      <c r="G50" s="48">
        <f t="shared" si="0"/>
        <v>162999.96</v>
      </c>
      <c r="I50" s="49">
        <v>45658</v>
      </c>
    </row>
    <row r="51" spans="1:9" x14ac:dyDescent="0.2">
      <c r="A51" s="45" t="s">
        <v>85</v>
      </c>
      <c r="B51" s="45" t="s">
        <v>77</v>
      </c>
      <c r="C51" s="44" t="s">
        <v>203</v>
      </c>
      <c r="D51" s="44" t="s">
        <v>204</v>
      </c>
      <c r="E51" s="51">
        <v>9000</v>
      </c>
      <c r="F51" s="47">
        <v>153999.96</v>
      </c>
      <c r="G51" s="48">
        <f t="shared" si="0"/>
        <v>162999.96</v>
      </c>
      <c r="I51" s="49">
        <v>45658</v>
      </c>
    </row>
    <row r="52" spans="1:9" x14ac:dyDescent="0.2">
      <c r="A52" s="45" t="s">
        <v>85</v>
      </c>
      <c r="B52" s="45" t="s">
        <v>77</v>
      </c>
      <c r="C52" s="44" t="s">
        <v>205</v>
      </c>
      <c r="D52" s="44" t="s">
        <v>206</v>
      </c>
      <c r="E52" s="51">
        <v>9000</v>
      </c>
      <c r="F52" s="47">
        <v>184800</v>
      </c>
      <c r="G52" s="48">
        <f t="shared" si="0"/>
        <v>193800</v>
      </c>
      <c r="I52" s="49">
        <v>44197</v>
      </c>
    </row>
    <row r="53" spans="1:9" x14ac:dyDescent="0.2">
      <c r="A53" s="45" t="s">
        <v>85</v>
      </c>
      <c r="B53" s="45" t="s">
        <v>77</v>
      </c>
      <c r="C53" s="44" t="s">
        <v>207</v>
      </c>
      <c r="D53" s="44" t="s">
        <v>208</v>
      </c>
      <c r="E53" s="51">
        <v>9000</v>
      </c>
      <c r="F53" s="47">
        <v>184800</v>
      </c>
      <c r="G53" s="48">
        <f t="shared" si="0"/>
        <v>193800</v>
      </c>
      <c r="I53" s="49">
        <v>44921</v>
      </c>
    </row>
    <row r="54" spans="1:9" x14ac:dyDescent="0.2">
      <c r="A54" s="45" t="s">
        <v>85</v>
      </c>
      <c r="B54" s="45" t="s">
        <v>77</v>
      </c>
      <c r="C54" s="44" t="s">
        <v>209</v>
      </c>
      <c r="D54" s="44" t="s">
        <v>210</v>
      </c>
      <c r="E54" s="51">
        <v>9000</v>
      </c>
      <c r="F54" s="47">
        <v>184800</v>
      </c>
      <c r="G54" s="48">
        <f t="shared" si="0"/>
        <v>193800</v>
      </c>
      <c r="I54" s="49">
        <v>44927</v>
      </c>
    </row>
    <row r="55" spans="1:9" x14ac:dyDescent="0.2">
      <c r="A55" s="45" t="s">
        <v>89</v>
      </c>
      <c r="B55" s="45" t="s">
        <v>77</v>
      </c>
      <c r="C55" s="44" t="s">
        <v>211</v>
      </c>
      <c r="D55" s="44" t="s">
        <v>212</v>
      </c>
      <c r="E55" s="51">
        <v>8001.04</v>
      </c>
      <c r="F55" s="47">
        <v>153999.96</v>
      </c>
      <c r="G55" s="48">
        <f t="shared" si="0"/>
        <v>162001</v>
      </c>
      <c r="I55" s="49">
        <v>44927</v>
      </c>
    </row>
    <row r="56" spans="1:9" x14ac:dyDescent="0.2">
      <c r="A56" s="45" t="s">
        <v>89</v>
      </c>
      <c r="B56" s="45" t="s">
        <v>77</v>
      </c>
      <c r="C56" s="44" t="s">
        <v>213</v>
      </c>
      <c r="D56" s="44" t="s">
        <v>214</v>
      </c>
      <c r="E56" s="51">
        <v>8001.04</v>
      </c>
      <c r="F56" s="47">
        <v>153999.96</v>
      </c>
      <c r="G56" s="48">
        <f t="shared" si="0"/>
        <v>162001</v>
      </c>
      <c r="I56" s="49">
        <v>44685</v>
      </c>
    </row>
    <row r="57" spans="1:9" x14ac:dyDescent="0.2">
      <c r="A57" s="45" t="s">
        <v>94</v>
      </c>
      <c r="B57" s="45" t="s">
        <v>77</v>
      </c>
      <c r="C57" s="44" t="s">
        <v>215</v>
      </c>
      <c r="D57" s="44" t="s">
        <v>216</v>
      </c>
      <c r="E57" s="51">
        <v>9000</v>
      </c>
      <c r="F57" s="47">
        <v>153999.96</v>
      </c>
      <c r="G57" s="48">
        <f t="shared" si="0"/>
        <v>162999.96</v>
      </c>
      <c r="I57" s="49">
        <v>44810</v>
      </c>
    </row>
    <row r="58" spans="1:9" x14ac:dyDescent="0.2">
      <c r="A58" s="45" t="s">
        <v>94</v>
      </c>
      <c r="B58" s="45" t="s">
        <v>77</v>
      </c>
      <c r="C58" s="44" t="s">
        <v>217</v>
      </c>
      <c r="D58" s="44" t="s">
        <v>218</v>
      </c>
      <c r="E58" s="51">
        <v>9000</v>
      </c>
      <c r="F58" s="47">
        <v>184800</v>
      </c>
      <c r="G58" s="48">
        <f t="shared" si="0"/>
        <v>193800</v>
      </c>
      <c r="I58" s="49">
        <v>42979</v>
      </c>
    </row>
    <row r="59" spans="1:9" x14ac:dyDescent="0.2">
      <c r="A59" s="45" t="s">
        <v>94</v>
      </c>
      <c r="B59" s="45" t="s">
        <v>77</v>
      </c>
      <c r="C59" s="44" t="s">
        <v>219</v>
      </c>
      <c r="D59" s="44" t="s">
        <v>220</v>
      </c>
      <c r="E59" s="51">
        <v>9000</v>
      </c>
      <c r="F59" s="47">
        <v>169399.92</v>
      </c>
      <c r="G59" s="48">
        <f t="shared" si="0"/>
        <v>178399.92</v>
      </c>
      <c r="I59" s="49">
        <v>43811</v>
      </c>
    </row>
    <row r="60" spans="1:9" x14ac:dyDescent="0.2">
      <c r="A60" s="45" t="s">
        <v>99</v>
      </c>
      <c r="B60" s="45" t="s">
        <v>77</v>
      </c>
      <c r="C60" s="44" t="s">
        <v>221</v>
      </c>
      <c r="D60" s="44" t="s">
        <v>222</v>
      </c>
      <c r="E60" s="51">
        <v>9000</v>
      </c>
      <c r="F60" s="47">
        <v>184800</v>
      </c>
      <c r="G60" s="48">
        <f t="shared" si="0"/>
        <v>193800</v>
      </c>
      <c r="I60" s="49">
        <v>42736</v>
      </c>
    </row>
    <row r="61" spans="1:9" x14ac:dyDescent="0.2">
      <c r="A61" s="45" t="s">
        <v>99</v>
      </c>
      <c r="B61" s="45" t="s">
        <v>77</v>
      </c>
      <c r="C61" s="44" t="s">
        <v>223</v>
      </c>
      <c r="D61" s="44" t="s">
        <v>224</v>
      </c>
      <c r="E61" s="51">
        <v>9000</v>
      </c>
      <c r="F61" s="47">
        <v>153999.96</v>
      </c>
      <c r="G61" s="48">
        <f t="shared" si="0"/>
        <v>162999.96</v>
      </c>
      <c r="I61" s="49">
        <v>44927</v>
      </c>
    </row>
    <row r="62" spans="1:9" x14ac:dyDescent="0.2">
      <c r="A62" s="45" t="s">
        <v>104</v>
      </c>
      <c r="B62" s="45" t="s">
        <v>77</v>
      </c>
      <c r="C62" s="44" t="s">
        <v>154</v>
      </c>
      <c r="D62" s="44" t="s">
        <v>225</v>
      </c>
      <c r="E62" s="51">
        <v>9000</v>
      </c>
      <c r="F62" s="47">
        <v>184800</v>
      </c>
      <c r="G62" s="48">
        <f t="shared" si="0"/>
        <v>193800</v>
      </c>
      <c r="I62" s="49">
        <v>41598</v>
      </c>
    </row>
    <row r="63" spans="1:9" x14ac:dyDescent="0.2">
      <c r="A63" s="45" t="s">
        <v>104</v>
      </c>
      <c r="B63" s="45" t="s">
        <v>77</v>
      </c>
      <c r="C63" s="44" t="s">
        <v>226</v>
      </c>
      <c r="D63" s="44" t="s">
        <v>227</v>
      </c>
      <c r="E63" s="51">
        <v>9000</v>
      </c>
      <c r="F63" s="47">
        <v>153999.96</v>
      </c>
      <c r="G63" s="48">
        <f t="shared" si="0"/>
        <v>162999.96</v>
      </c>
      <c r="I63" s="49">
        <v>44927</v>
      </c>
    </row>
    <row r="64" spans="1:9" x14ac:dyDescent="0.2">
      <c r="A64" s="45" t="s">
        <v>104</v>
      </c>
      <c r="B64" s="45" t="s">
        <v>77</v>
      </c>
      <c r="C64" s="44" t="s">
        <v>228</v>
      </c>
      <c r="D64" s="44" t="s">
        <v>229</v>
      </c>
      <c r="E64" s="51">
        <v>9000</v>
      </c>
      <c r="F64" s="47">
        <v>153999.96</v>
      </c>
      <c r="G64" s="48">
        <f t="shared" si="0"/>
        <v>162999.96</v>
      </c>
      <c r="I64" s="49">
        <v>45474</v>
      </c>
    </row>
    <row r="65" spans="1:9" x14ac:dyDescent="0.2">
      <c r="A65" s="45" t="s">
        <v>108</v>
      </c>
      <c r="B65" s="45" t="s">
        <v>77</v>
      </c>
      <c r="C65" s="44" t="s">
        <v>191</v>
      </c>
      <c r="D65" s="44" t="s">
        <v>230</v>
      </c>
      <c r="E65" s="51">
        <v>9000</v>
      </c>
      <c r="F65" s="47">
        <v>184800</v>
      </c>
      <c r="G65" s="48">
        <f t="shared" si="0"/>
        <v>193800</v>
      </c>
      <c r="I65" s="49">
        <v>44440</v>
      </c>
    </row>
    <row r="66" spans="1:9" x14ac:dyDescent="0.2">
      <c r="A66" s="45" t="s">
        <v>108</v>
      </c>
      <c r="B66" s="45" t="s">
        <v>77</v>
      </c>
      <c r="C66" s="44" t="s">
        <v>231</v>
      </c>
      <c r="D66" s="44" t="s">
        <v>232</v>
      </c>
      <c r="E66" s="51">
        <v>9000</v>
      </c>
      <c r="F66" s="47">
        <v>184800</v>
      </c>
      <c r="G66" s="48">
        <f t="shared" si="0"/>
        <v>193800</v>
      </c>
      <c r="I66" s="49">
        <v>45664</v>
      </c>
    </row>
    <row r="67" spans="1:9" x14ac:dyDescent="0.2">
      <c r="A67" s="45" t="s">
        <v>113</v>
      </c>
      <c r="B67" s="45" t="s">
        <v>77</v>
      </c>
      <c r="C67" s="44" t="s">
        <v>233</v>
      </c>
      <c r="D67" s="44" t="s">
        <v>234</v>
      </c>
      <c r="E67" s="51">
        <v>9000</v>
      </c>
      <c r="F67" s="47">
        <v>169399.92</v>
      </c>
      <c r="G67" s="48">
        <f t="shared" si="0"/>
        <v>178399.92</v>
      </c>
      <c r="I67" s="49">
        <v>44197</v>
      </c>
    </row>
    <row r="68" spans="1:9" x14ac:dyDescent="0.2">
      <c r="A68" s="45" t="s">
        <v>113</v>
      </c>
      <c r="B68" s="45" t="s">
        <v>77</v>
      </c>
      <c r="C68" s="44" t="s">
        <v>235</v>
      </c>
      <c r="D68" s="44" t="s">
        <v>236</v>
      </c>
      <c r="E68" s="51">
        <v>9000</v>
      </c>
      <c r="F68" s="47">
        <v>184800</v>
      </c>
      <c r="G68" s="48">
        <f t="shared" si="0"/>
        <v>193800</v>
      </c>
      <c r="I68" s="49">
        <v>44168</v>
      </c>
    </row>
    <row r="69" spans="1:9" x14ac:dyDescent="0.2">
      <c r="A69" s="45" t="s">
        <v>118</v>
      </c>
      <c r="B69" s="45" t="s">
        <v>77</v>
      </c>
      <c r="C69" s="44" t="s">
        <v>237</v>
      </c>
      <c r="D69" s="44" t="s">
        <v>238</v>
      </c>
      <c r="E69" s="51">
        <v>9000</v>
      </c>
      <c r="F69" s="47">
        <v>184800</v>
      </c>
      <c r="G69" s="48">
        <f t="shared" ref="G69:G85" si="3">SUM(E69:F69)</f>
        <v>193800</v>
      </c>
      <c r="I69" s="49">
        <v>42016</v>
      </c>
    </row>
    <row r="70" spans="1:9" x14ac:dyDescent="0.2">
      <c r="A70" s="45" t="s">
        <v>118</v>
      </c>
      <c r="B70" s="45" t="s">
        <v>77</v>
      </c>
      <c r="C70" s="44" t="s">
        <v>239</v>
      </c>
      <c r="D70" s="44" t="s">
        <v>240</v>
      </c>
      <c r="E70" s="51">
        <v>9000</v>
      </c>
      <c r="F70" s="47">
        <v>184800</v>
      </c>
      <c r="G70" s="48">
        <f t="shared" si="3"/>
        <v>193800</v>
      </c>
      <c r="I70" s="49">
        <v>38957</v>
      </c>
    </row>
    <row r="71" spans="1:9" x14ac:dyDescent="0.2">
      <c r="A71" s="45" t="s">
        <v>122</v>
      </c>
      <c r="B71" s="45" t="s">
        <v>77</v>
      </c>
      <c r="C71" s="44" t="s">
        <v>241</v>
      </c>
      <c r="D71" s="44" t="s">
        <v>242</v>
      </c>
      <c r="E71" s="51">
        <v>9000</v>
      </c>
      <c r="F71" s="47">
        <v>153999.96</v>
      </c>
      <c r="G71" s="48">
        <f t="shared" si="3"/>
        <v>162999.96</v>
      </c>
      <c r="I71" s="49">
        <v>45658</v>
      </c>
    </row>
    <row r="72" spans="1:9" x14ac:dyDescent="0.2">
      <c r="A72" s="45" t="s">
        <v>122</v>
      </c>
      <c r="B72" s="45" t="s">
        <v>77</v>
      </c>
      <c r="C72" s="44" t="s">
        <v>243</v>
      </c>
      <c r="D72" s="44" t="s">
        <v>244</v>
      </c>
      <c r="E72" s="51">
        <v>9000</v>
      </c>
      <c r="F72" s="47">
        <v>169399.92</v>
      </c>
      <c r="G72" s="48">
        <f t="shared" si="3"/>
        <v>178399.92</v>
      </c>
      <c r="I72" s="49">
        <v>44197</v>
      </c>
    </row>
    <row r="73" spans="1:9" x14ac:dyDescent="0.2">
      <c r="A73" s="45" t="s">
        <v>122</v>
      </c>
      <c r="B73" s="45" t="s">
        <v>77</v>
      </c>
      <c r="C73" s="44" t="s">
        <v>245</v>
      </c>
      <c r="D73" s="44" t="s">
        <v>246</v>
      </c>
      <c r="E73" s="51">
        <v>9000</v>
      </c>
      <c r="F73" s="47">
        <v>153999.96</v>
      </c>
      <c r="G73" s="48">
        <f t="shared" si="3"/>
        <v>162999.96</v>
      </c>
      <c r="I73" s="49">
        <v>45658</v>
      </c>
    </row>
    <row r="74" spans="1:9" x14ac:dyDescent="0.2">
      <c r="A74" s="45" t="s">
        <v>122</v>
      </c>
      <c r="B74" s="45" t="s">
        <v>77</v>
      </c>
      <c r="C74" s="44" t="s">
        <v>247</v>
      </c>
      <c r="D74" s="44" t="s">
        <v>248</v>
      </c>
      <c r="E74" s="51">
        <v>9000</v>
      </c>
      <c r="F74" s="47">
        <v>153999.96</v>
      </c>
      <c r="G74" s="48">
        <f t="shared" si="3"/>
        <v>162999.96</v>
      </c>
      <c r="I74" s="49">
        <v>44927</v>
      </c>
    </row>
    <row r="75" spans="1:9" x14ac:dyDescent="0.2">
      <c r="A75" s="45" t="s">
        <v>122</v>
      </c>
      <c r="B75" s="45" t="s">
        <v>77</v>
      </c>
      <c r="C75" s="44" t="s">
        <v>249</v>
      </c>
      <c r="D75" s="44" t="s">
        <v>250</v>
      </c>
      <c r="E75" s="51">
        <v>9000</v>
      </c>
      <c r="F75" s="47">
        <v>153999.96</v>
      </c>
      <c r="G75" s="48">
        <f t="shared" si="3"/>
        <v>162999.96</v>
      </c>
      <c r="I75" s="49">
        <v>45658</v>
      </c>
    </row>
    <row r="76" spans="1:9" x14ac:dyDescent="0.2">
      <c r="A76" s="45" t="s">
        <v>127</v>
      </c>
      <c r="B76" s="45" t="s">
        <v>77</v>
      </c>
      <c r="C76" s="44" t="s">
        <v>251</v>
      </c>
      <c r="D76" s="44" t="s">
        <v>252</v>
      </c>
      <c r="E76" s="51">
        <v>9000</v>
      </c>
      <c r="F76" s="47">
        <v>184800</v>
      </c>
      <c r="G76" s="48">
        <f t="shared" si="3"/>
        <v>193800</v>
      </c>
      <c r="I76" s="49">
        <v>42736</v>
      </c>
    </row>
    <row r="77" spans="1:9" x14ac:dyDescent="0.2">
      <c r="A77" s="45" t="s">
        <v>127</v>
      </c>
      <c r="B77" s="45" t="s">
        <v>77</v>
      </c>
      <c r="C77" s="44" t="s">
        <v>253</v>
      </c>
      <c r="D77" s="44" t="s">
        <v>254</v>
      </c>
      <c r="E77" s="51">
        <v>9000</v>
      </c>
      <c r="F77" s="47">
        <v>169399.92</v>
      </c>
      <c r="G77" s="48">
        <f t="shared" si="3"/>
        <v>178399.92</v>
      </c>
      <c r="I77" s="49">
        <v>45658</v>
      </c>
    </row>
    <row r="78" spans="1:9" x14ac:dyDescent="0.2">
      <c r="A78" s="45" t="s">
        <v>127</v>
      </c>
      <c r="B78" s="45" t="s">
        <v>77</v>
      </c>
      <c r="C78" s="44" t="s">
        <v>255</v>
      </c>
      <c r="D78" s="44" t="s">
        <v>256</v>
      </c>
      <c r="E78" s="51">
        <v>9000</v>
      </c>
      <c r="F78" s="47">
        <v>184800</v>
      </c>
      <c r="G78" s="48">
        <f t="shared" si="3"/>
        <v>193800</v>
      </c>
      <c r="I78" s="49">
        <v>44207</v>
      </c>
    </row>
    <row r="79" spans="1:9" x14ac:dyDescent="0.2">
      <c r="A79" s="45" t="s">
        <v>127</v>
      </c>
      <c r="B79" s="45" t="s">
        <v>77</v>
      </c>
      <c r="C79" s="44" t="s">
        <v>257</v>
      </c>
      <c r="D79" s="44" t="s">
        <v>229</v>
      </c>
      <c r="E79" s="51">
        <v>9000</v>
      </c>
      <c r="F79" s="47">
        <v>184800</v>
      </c>
      <c r="G79" s="48">
        <f t="shared" si="3"/>
        <v>193800</v>
      </c>
      <c r="I79" s="49">
        <v>41558</v>
      </c>
    </row>
    <row r="80" spans="1:9" x14ac:dyDescent="0.2">
      <c r="A80" s="45" t="s">
        <v>127</v>
      </c>
      <c r="B80" s="45" t="s">
        <v>77</v>
      </c>
      <c r="C80" s="44" t="s">
        <v>258</v>
      </c>
      <c r="D80" s="44" t="s">
        <v>259</v>
      </c>
      <c r="E80" s="51">
        <v>9000</v>
      </c>
      <c r="F80" s="47">
        <v>153999.96</v>
      </c>
      <c r="G80" s="48">
        <f t="shared" si="3"/>
        <v>162999.96</v>
      </c>
      <c r="I80" s="49">
        <v>45658</v>
      </c>
    </row>
    <row r="81" spans="1:9" x14ac:dyDescent="0.2">
      <c r="A81" s="45" t="s">
        <v>127</v>
      </c>
      <c r="B81" s="45" t="s">
        <v>77</v>
      </c>
      <c r="C81" s="44" t="s">
        <v>260</v>
      </c>
      <c r="D81" s="44" t="s">
        <v>261</v>
      </c>
      <c r="E81" s="51">
        <v>9000</v>
      </c>
      <c r="F81" s="47">
        <v>169399.92</v>
      </c>
      <c r="G81" s="48">
        <f t="shared" si="3"/>
        <v>178399.92</v>
      </c>
      <c r="I81" s="49">
        <v>45658</v>
      </c>
    </row>
    <row r="82" spans="1:9" x14ac:dyDescent="0.2">
      <c r="A82" s="45" t="s">
        <v>127</v>
      </c>
      <c r="B82" s="45" t="s">
        <v>77</v>
      </c>
      <c r="C82" s="44" t="s">
        <v>262</v>
      </c>
      <c r="D82" s="44" t="s">
        <v>263</v>
      </c>
      <c r="E82" s="51">
        <v>9000</v>
      </c>
      <c r="F82" s="47">
        <v>153999.96</v>
      </c>
      <c r="G82" s="48">
        <f t="shared" si="3"/>
        <v>162999.96</v>
      </c>
      <c r="I82" s="49">
        <v>45658</v>
      </c>
    </row>
    <row r="83" spans="1:9" x14ac:dyDescent="0.2">
      <c r="A83" s="45" t="s">
        <v>127</v>
      </c>
      <c r="B83" s="45" t="s">
        <v>77</v>
      </c>
      <c r="C83" s="44" t="s">
        <v>264</v>
      </c>
      <c r="D83" s="44" t="s">
        <v>265</v>
      </c>
      <c r="E83" s="51">
        <v>9000</v>
      </c>
      <c r="F83" s="47">
        <v>153999.96</v>
      </c>
      <c r="G83" s="48">
        <f t="shared" si="3"/>
        <v>162999.96</v>
      </c>
      <c r="I83" s="49">
        <v>45658</v>
      </c>
    </row>
    <row r="84" spans="1:9" x14ac:dyDescent="0.2">
      <c r="A84" s="44" t="s">
        <v>266</v>
      </c>
      <c r="B84" s="44" t="s">
        <v>77</v>
      </c>
      <c r="C84" s="44" t="s">
        <v>267</v>
      </c>
      <c r="D84" s="44" t="s">
        <v>268</v>
      </c>
      <c r="E84" s="106" t="s">
        <v>1173</v>
      </c>
      <c r="F84" s="67">
        <v>195600</v>
      </c>
      <c r="G84" s="48">
        <f t="shared" si="3"/>
        <v>195600</v>
      </c>
      <c r="I84" s="49">
        <v>45536</v>
      </c>
    </row>
    <row r="85" spans="1:9" x14ac:dyDescent="0.2">
      <c r="A85" s="44" t="s">
        <v>266</v>
      </c>
      <c r="B85" s="44" t="s">
        <v>77</v>
      </c>
      <c r="C85" s="44" t="s">
        <v>269</v>
      </c>
      <c r="D85" s="44" t="s">
        <v>270</v>
      </c>
      <c r="E85" s="106" t="s">
        <v>1173</v>
      </c>
      <c r="F85" s="67">
        <v>179300.04</v>
      </c>
      <c r="G85" s="48">
        <f t="shared" si="3"/>
        <v>179300.04</v>
      </c>
      <c r="I85" s="49">
        <v>45536</v>
      </c>
    </row>
  </sheetData>
  <sortState xmlns:xlrd2="http://schemas.microsoft.com/office/spreadsheetml/2017/richdata2" ref="A3:I83">
    <sortCondition ref="B3:B83"/>
  </sortState>
  <mergeCells count="2">
    <mergeCell ref="A1:I1"/>
    <mergeCell ref="K1:Q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2EA65-B64A-4D27-80B3-9D605F9773CF}">
  <dimension ref="A1:F559"/>
  <sheetViews>
    <sheetView workbookViewId="0">
      <selection activeCell="E14" sqref="E14"/>
    </sheetView>
  </sheetViews>
  <sheetFormatPr defaultRowHeight="15" x14ac:dyDescent="0.25"/>
  <cols>
    <col min="1" max="1" width="18.85546875" bestFit="1" customWidth="1"/>
    <col min="2" max="2" width="15" customWidth="1"/>
    <col min="3" max="3" width="11" customWidth="1"/>
    <col min="5" max="5" width="15.7109375" customWidth="1"/>
    <col min="6" max="6" width="24.140625" customWidth="1"/>
  </cols>
  <sheetData>
    <row r="1" spans="1:6" x14ac:dyDescent="0.25">
      <c r="A1" s="90" t="s">
        <v>28</v>
      </c>
      <c r="B1" s="90"/>
      <c r="C1" s="90"/>
    </row>
    <row r="2" spans="1:6" x14ac:dyDescent="0.25">
      <c r="A2" s="84" t="s">
        <v>2</v>
      </c>
      <c r="B2" s="84" t="s">
        <v>26</v>
      </c>
      <c r="C2" s="39" t="s">
        <v>27</v>
      </c>
      <c r="E2" s="32">
        <v>17425.457762376242</v>
      </c>
      <c r="F2" s="58" t="s">
        <v>29</v>
      </c>
    </row>
    <row r="3" spans="1:6" x14ac:dyDescent="0.25">
      <c r="A3" s="17" t="s">
        <v>30</v>
      </c>
      <c r="B3" s="18">
        <v>433</v>
      </c>
      <c r="C3" s="19">
        <f>B3/B23</f>
        <v>0.85742574257425741</v>
      </c>
      <c r="E3" s="32">
        <v>156505.71421782213</v>
      </c>
      <c r="F3" s="58" t="s">
        <v>31</v>
      </c>
    </row>
    <row r="4" spans="1:6" x14ac:dyDescent="0.25">
      <c r="A4" s="17" t="s">
        <v>32</v>
      </c>
      <c r="B4" s="18">
        <v>33</v>
      </c>
      <c r="C4" s="19">
        <v>3.2064128256513023E-2</v>
      </c>
      <c r="E4" s="32">
        <v>173931.17198019809</v>
      </c>
      <c r="F4" s="58" t="s">
        <v>33</v>
      </c>
    </row>
    <row r="5" spans="1:6" x14ac:dyDescent="0.25">
      <c r="A5" s="17" t="s">
        <v>34</v>
      </c>
      <c r="B5" s="18">
        <v>3</v>
      </c>
      <c r="C5" s="19">
        <v>8.0160320641282558E-3</v>
      </c>
      <c r="E5" s="40"/>
    </row>
    <row r="6" spans="1:6" x14ac:dyDescent="0.25">
      <c r="A6" s="17" t="s">
        <v>35</v>
      </c>
      <c r="B6" s="18">
        <v>2</v>
      </c>
      <c r="C6" s="19">
        <v>6.0120240480961923E-3</v>
      </c>
    </row>
    <row r="7" spans="1:6" x14ac:dyDescent="0.25">
      <c r="A7" s="17" t="s">
        <v>36</v>
      </c>
      <c r="B7" s="18">
        <v>6</v>
      </c>
      <c r="C7" s="19">
        <v>1.8036072144288578E-2</v>
      </c>
    </row>
    <row r="8" spans="1:6" x14ac:dyDescent="0.25">
      <c r="A8" s="17" t="s">
        <v>37</v>
      </c>
      <c r="B8" s="18">
        <v>2</v>
      </c>
      <c r="C8" s="19">
        <v>0</v>
      </c>
    </row>
    <row r="9" spans="1:6" x14ac:dyDescent="0.25">
      <c r="A9" s="17" t="s">
        <v>38</v>
      </c>
      <c r="B9" s="18">
        <v>6</v>
      </c>
      <c r="C9" s="19">
        <v>4.0080160320641279E-3</v>
      </c>
      <c r="E9" s="26"/>
      <c r="F9" s="26"/>
    </row>
    <row r="10" spans="1:6" x14ac:dyDescent="0.25">
      <c r="A10" s="17" t="s">
        <v>39</v>
      </c>
      <c r="B10" s="18">
        <v>0</v>
      </c>
      <c r="C10" s="19">
        <v>8.0160320641282558E-3</v>
      </c>
    </row>
    <row r="11" spans="1:6" x14ac:dyDescent="0.25">
      <c r="A11" s="17" t="s">
        <v>40</v>
      </c>
      <c r="B11" s="18">
        <v>0</v>
      </c>
      <c r="C11" s="19">
        <v>2.004008016032064E-3</v>
      </c>
    </row>
    <row r="12" spans="1:6" x14ac:dyDescent="0.25">
      <c r="A12" s="17" t="s">
        <v>41</v>
      </c>
      <c r="B12" s="18">
        <v>1</v>
      </c>
      <c r="C12" s="19">
        <v>2.004008016032064E-3</v>
      </c>
    </row>
    <row r="13" spans="1:6" x14ac:dyDescent="0.25">
      <c r="A13" s="17" t="s">
        <v>42</v>
      </c>
      <c r="B13" s="18">
        <v>4</v>
      </c>
      <c r="C13" s="19">
        <v>1.002004008016032E-2</v>
      </c>
    </row>
    <row r="14" spans="1:6" x14ac:dyDescent="0.25">
      <c r="A14" s="17" t="s">
        <v>43</v>
      </c>
      <c r="B14" s="18">
        <v>2</v>
      </c>
      <c r="C14" s="19">
        <v>6.0120240480961923E-3</v>
      </c>
    </row>
    <row r="15" spans="1:6" x14ac:dyDescent="0.25">
      <c r="A15" s="20" t="s">
        <v>44</v>
      </c>
      <c r="B15" s="21">
        <v>2</v>
      </c>
      <c r="C15" s="19">
        <v>4.0080160320641279E-3</v>
      </c>
    </row>
    <row r="16" spans="1:6" x14ac:dyDescent="0.25">
      <c r="A16" s="17" t="s">
        <v>45</v>
      </c>
      <c r="B16" s="18">
        <v>1</v>
      </c>
      <c r="C16" s="19">
        <v>4.0080160320641279E-3</v>
      </c>
    </row>
    <row r="17" spans="1:3" x14ac:dyDescent="0.25">
      <c r="A17" s="17" t="s">
        <v>46</v>
      </c>
      <c r="B17" s="18">
        <v>3</v>
      </c>
      <c r="C17" s="19">
        <v>4.0080160320641279E-3</v>
      </c>
    </row>
    <row r="18" spans="1:3" x14ac:dyDescent="0.25">
      <c r="A18" s="17" t="s">
        <v>47</v>
      </c>
      <c r="B18" s="18">
        <v>1</v>
      </c>
      <c r="C18" s="19">
        <v>4.0080160320641279E-3</v>
      </c>
    </row>
    <row r="19" spans="1:3" x14ac:dyDescent="0.25">
      <c r="A19" s="17" t="s">
        <v>48</v>
      </c>
      <c r="B19" s="18">
        <v>0</v>
      </c>
      <c r="C19" s="19">
        <v>2.004008016032064E-3</v>
      </c>
    </row>
    <row r="20" spans="1:3" x14ac:dyDescent="0.25">
      <c r="A20" s="22" t="s">
        <v>49</v>
      </c>
      <c r="B20" s="18">
        <v>0</v>
      </c>
      <c r="C20" s="19">
        <v>0</v>
      </c>
    </row>
    <row r="21" spans="1:3" x14ac:dyDescent="0.25">
      <c r="A21" s="17" t="s">
        <v>50</v>
      </c>
      <c r="B21" s="17">
        <v>0</v>
      </c>
      <c r="C21" s="19">
        <v>0</v>
      </c>
    </row>
    <row r="22" spans="1:3" x14ac:dyDescent="0.25">
      <c r="A22" s="80">
        <v>0</v>
      </c>
      <c r="B22" s="11">
        <v>6</v>
      </c>
      <c r="C22" s="41">
        <v>8.0160320641282558E-3</v>
      </c>
    </row>
    <row r="23" spans="1:3" x14ac:dyDescent="0.25">
      <c r="B23">
        <f>SUM(B3:B22)</f>
        <v>505</v>
      </c>
      <c r="C23" s="15">
        <v>1</v>
      </c>
    </row>
    <row r="523" spans="4:6" x14ac:dyDescent="0.25">
      <c r="D523" s="38"/>
      <c r="E523" s="38"/>
      <c r="F523" s="38"/>
    </row>
    <row r="524" spans="4:6" x14ac:dyDescent="0.25">
      <c r="D524" s="38"/>
      <c r="E524" s="38"/>
      <c r="F524" s="38"/>
    </row>
    <row r="525" spans="4:6" x14ac:dyDescent="0.25">
      <c r="D525" s="6"/>
      <c r="E525" s="6"/>
      <c r="F525" s="6"/>
    </row>
    <row r="526" spans="4:6" x14ac:dyDescent="0.25">
      <c r="D526" s="6"/>
      <c r="E526" s="6"/>
      <c r="F526" s="6"/>
    </row>
    <row r="527" spans="4:6" x14ac:dyDescent="0.25">
      <c r="D527" s="6"/>
      <c r="E527" s="6"/>
      <c r="F527" s="6"/>
    </row>
    <row r="528" spans="4:6" x14ac:dyDescent="0.25">
      <c r="D528" s="6"/>
      <c r="E528" s="6"/>
      <c r="F528" s="6"/>
    </row>
    <row r="529" spans="4:6" x14ac:dyDescent="0.25">
      <c r="D529" s="6"/>
      <c r="E529" s="6"/>
      <c r="F529" s="6"/>
    </row>
    <row r="530" spans="4:6" x14ac:dyDescent="0.25">
      <c r="D530" s="6"/>
      <c r="E530" s="6"/>
      <c r="F530" s="6"/>
    </row>
    <row r="531" spans="4:6" x14ac:dyDescent="0.25">
      <c r="D531" s="6"/>
      <c r="E531" s="6"/>
      <c r="F531" s="6"/>
    </row>
    <row r="532" spans="4:6" x14ac:dyDescent="0.25">
      <c r="D532" s="6"/>
      <c r="E532" s="6"/>
      <c r="F532" s="6"/>
    </row>
    <row r="533" spans="4:6" x14ac:dyDescent="0.25">
      <c r="D533" s="6"/>
      <c r="E533" s="6"/>
      <c r="F533" s="6"/>
    </row>
    <row r="534" spans="4:6" x14ac:dyDescent="0.25">
      <c r="D534" s="6"/>
      <c r="E534" s="6"/>
      <c r="F534" s="6"/>
    </row>
    <row r="535" spans="4:6" x14ac:dyDescent="0.25">
      <c r="D535" s="6"/>
      <c r="E535" s="6"/>
      <c r="F535" s="6"/>
    </row>
    <row r="536" spans="4:6" x14ac:dyDescent="0.25">
      <c r="D536" s="6"/>
      <c r="E536" s="6"/>
      <c r="F536" s="6"/>
    </row>
    <row r="537" spans="4:6" x14ac:dyDescent="0.25">
      <c r="D537" s="6"/>
      <c r="E537" s="6"/>
      <c r="F537" s="6"/>
    </row>
    <row r="538" spans="4:6" x14ac:dyDescent="0.25">
      <c r="D538" s="6"/>
      <c r="E538" s="6"/>
      <c r="F538" s="6"/>
    </row>
    <row r="539" spans="4:6" x14ac:dyDescent="0.25">
      <c r="D539" s="6"/>
      <c r="E539" s="6"/>
      <c r="F539" s="6"/>
    </row>
    <row r="540" spans="4:6" x14ac:dyDescent="0.25">
      <c r="D540" s="6"/>
      <c r="E540" s="6"/>
      <c r="F540" s="6"/>
    </row>
    <row r="541" spans="4:6" x14ac:dyDescent="0.25">
      <c r="D541" s="6"/>
      <c r="E541" s="6"/>
      <c r="F541" s="6"/>
    </row>
    <row r="542" spans="4:6" x14ac:dyDescent="0.25">
      <c r="D542" s="6"/>
      <c r="E542" s="6"/>
      <c r="F542" s="6"/>
    </row>
    <row r="543" spans="4:6" x14ac:dyDescent="0.25">
      <c r="D543" s="6"/>
      <c r="E543" s="6"/>
      <c r="F543" s="6"/>
    </row>
    <row r="544" spans="4:6" x14ac:dyDescent="0.25">
      <c r="D544" s="6"/>
      <c r="E544" s="6"/>
      <c r="F544" s="6"/>
    </row>
    <row r="545" spans="4:6" x14ac:dyDescent="0.25">
      <c r="D545" s="6"/>
      <c r="E545" s="6"/>
      <c r="F545" s="6"/>
    </row>
    <row r="546" spans="4:6" x14ac:dyDescent="0.25">
      <c r="D546" s="6"/>
      <c r="E546" s="6"/>
      <c r="F546" s="6"/>
    </row>
    <row r="547" spans="4:6" x14ac:dyDescent="0.25">
      <c r="D547" s="6"/>
      <c r="E547" s="6"/>
      <c r="F547" s="6"/>
    </row>
    <row r="548" spans="4:6" x14ac:dyDescent="0.25">
      <c r="D548" s="6"/>
      <c r="E548" s="6"/>
      <c r="F548" s="6"/>
    </row>
    <row r="549" spans="4:6" x14ac:dyDescent="0.25">
      <c r="D549" s="6"/>
      <c r="E549" s="6"/>
      <c r="F549" s="6"/>
    </row>
    <row r="550" spans="4:6" x14ac:dyDescent="0.25">
      <c r="D550" s="6"/>
      <c r="E550" s="6"/>
      <c r="F550" s="6"/>
    </row>
    <row r="551" spans="4:6" x14ac:dyDescent="0.25">
      <c r="D551" s="6"/>
      <c r="E551" s="6"/>
      <c r="F551" s="6"/>
    </row>
    <row r="552" spans="4:6" x14ac:dyDescent="0.25">
      <c r="D552" s="6"/>
      <c r="E552" s="6"/>
      <c r="F552" s="6"/>
    </row>
    <row r="553" spans="4:6" x14ac:dyDescent="0.25">
      <c r="D553" s="6"/>
      <c r="E553" s="6"/>
      <c r="F553" s="6"/>
    </row>
    <row r="554" spans="4:6" x14ac:dyDescent="0.25">
      <c r="D554" s="6"/>
      <c r="E554" s="6"/>
      <c r="F554" s="6"/>
    </row>
    <row r="555" spans="4:6" x14ac:dyDescent="0.25">
      <c r="D555" s="6"/>
      <c r="E555" s="6"/>
      <c r="F555" s="6"/>
    </row>
    <row r="556" spans="4:6" x14ac:dyDescent="0.25">
      <c r="D556" s="6"/>
      <c r="E556" s="6"/>
      <c r="F556" s="6"/>
    </row>
    <row r="557" spans="4:6" x14ac:dyDescent="0.25">
      <c r="D557" s="6"/>
      <c r="E557" s="6"/>
      <c r="F557" s="6"/>
    </row>
    <row r="558" spans="4:6" x14ac:dyDescent="0.25">
      <c r="D558" s="37"/>
      <c r="E558" s="37"/>
      <c r="F558" s="37"/>
    </row>
    <row r="559" spans="4:6" x14ac:dyDescent="0.25">
      <c r="D559" s="37"/>
      <c r="E559" s="37"/>
      <c r="F559" s="37"/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0"/>
  <sheetViews>
    <sheetView topLeftCell="A394" workbookViewId="0">
      <selection activeCell="C521" sqref="C521"/>
    </sheetView>
  </sheetViews>
  <sheetFormatPr defaultRowHeight="15" x14ac:dyDescent="0.25"/>
  <cols>
    <col min="1" max="1" width="24.5703125" style="1" customWidth="1"/>
    <col min="2" max="2" width="43.28515625" bestFit="1" customWidth="1"/>
    <col min="3" max="3" width="20.85546875" bestFit="1" customWidth="1"/>
    <col min="4" max="4" width="11.42578125" bestFit="1" customWidth="1"/>
    <col min="5" max="5" width="11.7109375" customWidth="1"/>
    <col min="6" max="6" width="11.5703125" style="24" bestFit="1" customWidth="1"/>
    <col min="7" max="7" width="11.5703125" bestFit="1" customWidth="1"/>
  </cols>
  <sheetData>
    <row r="1" spans="1:12" ht="39" x14ac:dyDescent="0.25">
      <c r="A1" s="3" t="s">
        <v>271</v>
      </c>
      <c r="B1" s="3" t="s">
        <v>272</v>
      </c>
      <c r="C1" s="25" t="s">
        <v>273</v>
      </c>
      <c r="D1" s="25" t="s">
        <v>274</v>
      </c>
      <c r="E1" s="25" t="s">
        <v>2</v>
      </c>
      <c r="F1" s="25" t="s">
        <v>59</v>
      </c>
      <c r="G1" s="25" t="s">
        <v>4</v>
      </c>
    </row>
    <row r="2" spans="1:12" x14ac:dyDescent="0.25">
      <c r="A2" s="1">
        <v>1</v>
      </c>
      <c r="B2" t="s">
        <v>275</v>
      </c>
      <c r="C2" s="59" t="s">
        <v>276</v>
      </c>
      <c r="D2" s="59" t="s">
        <v>277</v>
      </c>
      <c r="E2" s="61">
        <v>18077.310000000001</v>
      </c>
      <c r="F2" s="61">
        <v>167922.6</v>
      </c>
      <c r="G2" s="14">
        <f t="shared" ref="G2:G65" si="0">E2+F2</f>
        <v>185999.91</v>
      </c>
    </row>
    <row r="3" spans="1:12" x14ac:dyDescent="0.25">
      <c r="A3" s="1">
        <v>2</v>
      </c>
      <c r="B3" t="s">
        <v>278</v>
      </c>
      <c r="C3" s="59" t="s">
        <v>279</v>
      </c>
      <c r="D3" s="59" t="s">
        <v>126</v>
      </c>
      <c r="E3" s="61">
        <v>18000</v>
      </c>
      <c r="F3" s="61">
        <v>168000</v>
      </c>
      <c r="G3" s="14">
        <f t="shared" si="0"/>
        <v>186000</v>
      </c>
    </row>
    <row r="4" spans="1:12" x14ac:dyDescent="0.25">
      <c r="A4" s="1">
        <v>3</v>
      </c>
      <c r="B4" t="s">
        <v>280</v>
      </c>
      <c r="C4" s="59" t="s">
        <v>281</v>
      </c>
      <c r="D4" s="59" t="s">
        <v>282</v>
      </c>
      <c r="E4" s="62">
        <v>21203.54</v>
      </c>
      <c r="F4" s="61">
        <v>164796.35999999999</v>
      </c>
      <c r="G4" s="14">
        <f t="shared" si="0"/>
        <v>185999.9</v>
      </c>
    </row>
    <row r="5" spans="1:12" x14ac:dyDescent="0.25">
      <c r="A5" s="1">
        <v>4</v>
      </c>
      <c r="B5" t="s">
        <v>283</v>
      </c>
      <c r="C5" s="59" t="s">
        <v>284</v>
      </c>
      <c r="D5" s="59" t="s">
        <v>121</v>
      </c>
      <c r="E5" s="61">
        <v>18000</v>
      </c>
      <c r="F5" s="61">
        <v>139999.92000000001</v>
      </c>
      <c r="G5" s="14">
        <f t="shared" si="0"/>
        <v>157999.92000000001</v>
      </c>
    </row>
    <row r="6" spans="1:12" x14ac:dyDescent="0.25">
      <c r="A6" s="2">
        <v>5</v>
      </c>
      <c r="B6" s="4" t="s">
        <v>285</v>
      </c>
      <c r="C6" s="59" t="s">
        <v>286</v>
      </c>
      <c r="D6" s="59" t="s">
        <v>287</v>
      </c>
      <c r="E6" s="61">
        <v>18000</v>
      </c>
      <c r="F6" s="61">
        <v>153999.96</v>
      </c>
      <c r="G6" s="14">
        <f t="shared" si="0"/>
        <v>171999.96</v>
      </c>
    </row>
    <row r="7" spans="1:12" x14ac:dyDescent="0.25">
      <c r="A7" s="1">
        <v>6</v>
      </c>
      <c r="B7" t="s">
        <v>288</v>
      </c>
      <c r="C7" s="59" t="s">
        <v>289</v>
      </c>
      <c r="D7" s="59" t="s">
        <v>290</v>
      </c>
      <c r="E7" s="62">
        <v>18000</v>
      </c>
      <c r="F7" s="61">
        <v>168000</v>
      </c>
      <c r="G7" s="14">
        <f t="shared" si="0"/>
        <v>186000</v>
      </c>
      <c r="L7">
        <v>0</v>
      </c>
    </row>
    <row r="8" spans="1:12" x14ac:dyDescent="0.25">
      <c r="A8" s="1">
        <v>7</v>
      </c>
      <c r="B8" t="s">
        <v>291</v>
      </c>
      <c r="C8" s="59" t="s">
        <v>292</v>
      </c>
      <c r="D8" s="59" t="s">
        <v>293</v>
      </c>
      <c r="E8" s="61">
        <v>18000</v>
      </c>
      <c r="F8" s="61">
        <v>168000</v>
      </c>
      <c r="G8" s="14">
        <f t="shared" si="0"/>
        <v>186000</v>
      </c>
    </row>
    <row r="9" spans="1:12" x14ac:dyDescent="0.25">
      <c r="A9" s="1">
        <v>8</v>
      </c>
      <c r="B9" t="s">
        <v>294</v>
      </c>
      <c r="C9" s="59" t="s">
        <v>295</v>
      </c>
      <c r="D9" s="59" t="s">
        <v>296</v>
      </c>
      <c r="E9" s="61">
        <v>18000</v>
      </c>
      <c r="F9" s="61">
        <v>168000</v>
      </c>
      <c r="G9" s="14">
        <f t="shared" si="0"/>
        <v>186000</v>
      </c>
    </row>
    <row r="10" spans="1:12" x14ac:dyDescent="0.25">
      <c r="A10" s="1">
        <v>9</v>
      </c>
      <c r="B10" t="s">
        <v>297</v>
      </c>
      <c r="C10" s="59" t="s">
        <v>298</v>
      </c>
      <c r="D10" s="59" t="s">
        <v>299</v>
      </c>
      <c r="E10" s="61">
        <v>18000</v>
      </c>
      <c r="F10" s="61">
        <v>168000</v>
      </c>
      <c r="G10" s="14">
        <f t="shared" si="0"/>
        <v>186000</v>
      </c>
    </row>
    <row r="11" spans="1:12" x14ac:dyDescent="0.25">
      <c r="A11" s="1">
        <v>10</v>
      </c>
      <c r="B11" t="s">
        <v>300</v>
      </c>
      <c r="C11" s="59" t="s">
        <v>301</v>
      </c>
      <c r="D11" s="59" t="s">
        <v>302</v>
      </c>
      <c r="E11" s="61">
        <v>18000</v>
      </c>
      <c r="F11" s="61">
        <v>139999.92000000001</v>
      </c>
      <c r="G11" s="14">
        <f t="shared" si="0"/>
        <v>157999.92000000001</v>
      </c>
    </row>
    <row r="12" spans="1:12" x14ac:dyDescent="0.25">
      <c r="A12" s="1">
        <v>11</v>
      </c>
      <c r="B12" t="s">
        <v>303</v>
      </c>
      <c r="C12" s="59" t="s">
        <v>304</v>
      </c>
      <c r="D12" s="59" t="s">
        <v>305</v>
      </c>
      <c r="E12" s="61">
        <v>18000</v>
      </c>
      <c r="F12" s="61">
        <v>168000</v>
      </c>
      <c r="G12" s="14">
        <f t="shared" si="0"/>
        <v>186000</v>
      </c>
    </row>
    <row r="13" spans="1:12" x14ac:dyDescent="0.25">
      <c r="A13" s="1">
        <v>12</v>
      </c>
      <c r="B13" t="s">
        <v>306</v>
      </c>
      <c r="C13" s="59" t="s">
        <v>307</v>
      </c>
      <c r="D13" s="59" t="s">
        <v>121</v>
      </c>
      <c r="E13" s="61">
        <v>18000</v>
      </c>
      <c r="F13" s="61">
        <v>153999.96</v>
      </c>
      <c r="G13" s="14">
        <f t="shared" si="0"/>
        <v>171999.96</v>
      </c>
    </row>
    <row r="14" spans="1:12" x14ac:dyDescent="0.25">
      <c r="A14" s="1">
        <v>13</v>
      </c>
      <c r="B14" t="s">
        <v>308</v>
      </c>
      <c r="C14" s="59" t="s">
        <v>309</v>
      </c>
      <c r="D14" s="59" t="s">
        <v>98</v>
      </c>
      <c r="E14" s="61">
        <v>18000</v>
      </c>
      <c r="F14" s="61">
        <v>168000</v>
      </c>
      <c r="G14" s="14">
        <f t="shared" si="0"/>
        <v>186000</v>
      </c>
    </row>
    <row r="15" spans="1:12" x14ac:dyDescent="0.25">
      <c r="A15" s="1">
        <v>14</v>
      </c>
      <c r="B15" t="s">
        <v>310</v>
      </c>
      <c r="C15" s="59" t="s">
        <v>311</v>
      </c>
      <c r="D15" s="59" t="s">
        <v>312</v>
      </c>
      <c r="E15" s="61">
        <v>18000</v>
      </c>
      <c r="F15" s="61">
        <v>168000</v>
      </c>
      <c r="G15" s="14">
        <f t="shared" si="0"/>
        <v>186000</v>
      </c>
    </row>
    <row r="16" spans="1:12" x14ac:dyDescent="0.25">
      <c r="A16" s="1">
        <v>15</v>
      </c>
      <c r="B16" t="s">
        <v>313</v>
      </c>
      <c r="C16" s="59" t="s">
        <v>314</v>
      </c>
      <c r="D16" s="59" t="s">
        <v>98</v>
      </c>
      <c r="E16" s="62">
        <v>18000</v>
      </c>
      <c r="F16" s="61">
        <v>168000</v>
      </c>
      <c r="G16" s="14">
        <f t="shared" si="0"/>
        <v>186000</v>
      </c>
    </row>
    <row r="17" spans="1:7" x14ac:dyDescent="0.25">
      <c r="A17" s="1">
        <v>16</v>
      </c>
      <c r="B17" t="s">
        <v>315</v>
      </c>
      <c r="C17" s="59" t="s">
        <v>316</v>
      </c>
      <c r="D17" s="59" t="s">
        <v>317</v>
      </c>
      <c r="E17" s="61">
        <v>18000</v>
      </c>
      <c r="F17" s="61">
        <v>168000</v>
      </c>
      <c r="G17" s="14">
        <f t="shared" si="0"/>
        <v>186000</v>
      </c>
    </row>
    <row r="18" spans="1:7" x14ac:dyDescent="0.25">
      <c r="A18" s="1">
        <v>17</v>
      </c>
      <c r="B18" t="s">
        <v>318</v>
      </c>
      <c r="C18" s="59" t="s">
        <v>319</v>
      </c>
      <c r="D18" s="59" t="s">
        <v>320</v>
      </c>
      <c r="E18" s="61">
        <v>17999.8</v>
      </c>
      <c r="F18" s="61">
        <v>168000</v>
      </c>
      <c r="G18" s="14">
        <f t="shared" si="0"/>
        <v>185999.8</v>
      </c>
    </row>
    <row r="19" spans="1:7" x14ac:dyDescent="0.25">
      <c r="A19" s="1">
        <v>18</v>
      </c>
      <c r="B19" t="s">
        <v>321</v>
      </c>
      <c r="C19" s="59" t="s">
        <v>322</v>
      </c>
      <c r="D19" s="59" t="s">
        <v>323</v>
      </c>
      <c r="E19" s="61">
        <v>18000</v>
      </c>
      <c r="F19" s="61">
        <v>153999.96</v>
      </c>
      <c r="G19" s="14">
        <f t="shared" si="0"/>
        <v>171999.96</v>
      </c>
    </row>
    <row r="20" spans="1:7" x14ac:dyDescent="0.25">
      <c r="A20" s="1">
        <v>19</v>
      </c>
      <c r="B20" t="s">
        <v>324</v>
      </c>
      <c r="C20" s="59" t="s">
        <v>325</v>
      </c>
      <c r="D20" s="59" t="s">
        <v>326</v>
      </c>
      <c r="E20" s="61">
        <v>18000</v>
      </c>
      <c r="F20" s="61">
        <v>153999.96</v>
      </c>
      <c r="G20" s="14">
        <f t="shared" si="0"/>
        <v>171999.96</v>
      </c>
    </row>
    <row r="21" spans="1:7" x14ac:dyDescent="0.25">
      <c r="A21" s="1">
        <v>20</v>
      </c>
      <c r="B21" t="s">
        <v>327</v>
      </c>
      <c r="C21" s="59" t="s">
        <v>328</v>
      </c>
      <c r="D21" s="59" t="s">
        <v>84</v>
      </c>
      <c r="E21" s="61">
        <v>7200</v>
      </c>
      <c r="F21" s="61">
        <v>168000</v>
      </c>
      <c r="G21" s="14">
        <f t="shared" si="0"/>
        <v>175200</v>
      </c>
    </row>
    <row r="22" spans="1:7" x14ac:dyDescent="0.25">
      <c r="A22" s="1">
        <v>21</v>
      </c>
      <c r="B22" t="s">
        <v>329</v>
      </c>
      <c r="C22" s="59" t="s">
        <v>330</v>
      </c>
      <c r="D22" s="59" t="s">
        <v>331</v>
      </c>
      <c r="E22" s="61">
        <v>16595</v>
      </c>
      <c r="F22" s="61">
        <v>168000</v>
      </c>
      <c r="G22" s="14">
        <f t="shared" si="0"/>
        <v>184595</v>
      </c>
    </row>
    <row r="23" spans="1:7" x14ac:dyDescent="0.25">
      <c r="A23" s="1">
        <v>22</v>
      </c>
      <c r="B23" t="s">
        <v>332</v>
      </c>
      <c r="C23" s="59" t="s">
        <v>333</v>
      </c>
      <c r="D23" s="59" t="s">
        <v>131</v>
      </c>
      <c r="E23" s="61">
        <v>18000</v>
      </c>
      <c r="F23" s="61">
        <v>168000</v>
      </c>
      <c r="G23" s="14">
        <f t="shared" si="0"/>
        <v>186000</v>
      </c>
    </row>
    <row r="24" spans="1:7" x14ac:dyDescent="0.25">
      <c r="A24" s="1">
        <v>23</v>
      </c>
      <c r="B24" t="s">
        <v>334</v>
      </c>
      <c r="C24" s="59" t="s">
        <v>335</v>
      </c>
      <c r="D24" s="59" t="s">
        <v>84</v>
      </c>
      <c r="E24" s="62">
        <v>18000</v>
      </c>
      <c r="F24" s="61">
        <v>139999.92000000001</v>
      </c>
      <c r="G24" s="14">
        <f t="shared" si="0"/>
        <v>157999.92000000001</v>
      </c>
    </row>
    <row r="25" spans="1:7" x14ac:dyDescent="0.25">
      <c r="A25" s="1">
        <v>24</v>
      </c>
      <c r="B25" t="s">
        <v>336</v>
      </c>
      <c r="C25" s="59" t="s">
        <v>337</v>
      </c>
      <c r="D25" s="59" t="s">
        <v>338</v>
      </c>
      <c r="E25" s="61">
        <v>18000</v>
      </c>
      <c r="F25" s="61">
        <v>139999.92000000001</v>
      </c>
      <c r="G25" s="14">
        <f t="shared" si="0"/>
        <v>157999.92000000001</v>
      </c>
    </row>
    <row r="26" spans="1:7" x14ac:dyDescent="0.25">
      <c r="A26" s="1">
        <v>25</v>
      </c>
      <c r="B26" t="s">
        <v>339</v>
      </c>
      <c r="C26" s="59" t="s">
        <v>340</v>
      </c>
      <c r="D26" s="59" t="s">
        <v>106</v>
      </c>
      <c r="E26" s="62">
        <v>17800</v>
      </c>
      <c r="F26" s="61">
        <v>168000</v>
      </c>
      <c r="G26" s="14">
        <f t="shared" si="0"/>
        <v>185800</v>
      </c>
    </row>
    <row r="27" spans="1:7" x14ac:dyDescent="0.25">
      <c r="A27" s="1">
        <v>26</v>
      </c>
      <c r="B27" t="s">
        <v>341</v>
      </c>
      <c r="C27" s="59" t="s">
        <v>342</v>
      </c>
      <c r="D27" s="59" t="s">
        <v>343</v>
      </c>
      <c r="E27" s="61">
        <v>18000</v>
      </c>
      <c r="F27" s="61">
        <v>168000</v>
      </c>
      <c r="G27" s="14">
        <f t="shared" si="0"/>
        <v>186000</v>
      </c>
    </row>
    <row r="28" spans="1:7" x14ac:dyDescent="0.25">
      <c r="A28" s="1">
        <v>27</v>
      </c>
      <c r="B28" t="s">
        <v>344</v>
      </c>
      <c r="C28" s="59" t="s">
        <v>345</v>
      </c>
      <c r="D28" s="59" t="s">
        <v>346</v>
      </c>
      <c r="E28" s="61">
        <v>18000</v>
      </c>
      <c r="F28" s="61">
        <v>139999.92000000001</v>
      </c>
      <c r="G28" s="14">
        <f t="shared" si="0"/>
        <v>157999.92000000001</v>
      </c>
    </row>
    <row r="29" spans="1:7" x14ac:dyDescent="0.25">
      <c r="A29" s="1">
        <v>28</v>
      </c>
      <c r="B29" t="s">
        <v>347</v>
      </c>
      <c r="C29" s="59" t="s">
        <v>348</v>
      </c>
      <c r="D29" s="59" t="s">
        <v>349</v>
      </c>
      <c r="E29" s="61">
        <v>18000</v>
      </c>
      <c r="F29" s="61">
        <v>139999.92000000001</v>
      </c>
      <c r="G29" s="14">
        <f t="shared" si="0"/>
        <v>157999.92000000001</v>
      </c>
    </row>
    <row r="30" spans="1:7" x14ac:dyDescent="0.25">
      <c r="A30" s="1">
        <v>29</v>
      </c>
      <c r="B30" t="s">
        <v>350</v>
      </c>
      <c r="C30" s="59" t="s">
        <v>337</v>
      </c>
      <c r="D30" s="59" t="s">
        <v>349</v>
      </c>
      <c r="E30" s="61">
        <v>18000</v>
      </c>
      <c r="F30" s="61">
        <v>168000</v>
      </c>
      <c r="G30" s="14">
        <f t="shared" si="0"/>
        <v>186000</v>
      </c>
    </row>
    <row r="31" spans="1:7" x14ac:dyDescent="0.25">
      <c r="A31" s="1">
        <v>30</v>
      </c>
      <c r="B31" t="s">
        <v>351</v>
      </c>
      <c r="C31" s="59" t="s">
        <v>352</v>
      </c>
      <c r="D31" s="59" t="s">
        <v>353</v>
      </c>
      <c r="E31" s="61">
        <v>18000</v>
      </c>
      <c r="F31" s="61">
        <v>153999.96</v>
      </c>
      <c r="G31" s="14">
        <f t="shared" si="0"/>
        <v>171999.96</v>
      </c>
    </row>
    <row r="32" spans="1:7" x14ac:dyDescent="0.25">
      <c r="A32" s="1">
        <v>31</v>
      </c>
      <c r="B32" t="s">
        <v>354</v>
      </c>
      <c r="C32" s="59" t="s">
        <v>355</v>
      </c>
      <c r="D32" s="59" t="s">
        <v>356</v>
      </c>
      <c r="E32" s="61">
        <v>18000</v>
      </c>
      <c r="F32" s="61">
        <v>168000</v>
      </c>
      <c r="G32" s="14">
        <f t="shared" si="0"/>
        <v>186000</v>
      </c>
    </row>
    <row r="33" spans="1:7" x14ac:dyDescent="0.25">
      <c r="A33" s="1">
        <v>32</v>
      </c>
      <c r="B33" t="s">
        <v>357</v>
      </c>
      <c r="C33" s="59" t="s">
        <v>358</v>
      </c>
      <c r="D33" s="59" t="s">
        <v>359</v>
      </c>
      <c r="E33" s="61">
        <v>18000</v>
      </c>
      <c r="F33" s="61">
        <v>168000</v>
      </c>
      <c r="G33" s="14">
        <f t="shared" si="0"/>
        <v>186000</v>
      </c>
    </row>
    <row r="34" spans="1:7" x14ac:dyDescent="0.25">
      <c r="A34" s="1">
        <v>33</v>
      </c>
      <c r="B34" t="s">
        <v>360</v>
      </c>
      <c r="C34" s="59" t="s">
        <v>345</v>
      </c>
      <c r="D34" s="59" t="s">
        <v>361</v>
      </c>
      <c r="E34" s="61">
        <v>18000</v>
      </c>
      <c r="F34" s="61">
        <v>168000</v>
      </c>
      <c r="G34" s="14">
        <f t="shared" si="0"/>
        <v>186000</v>
      </c>
    </row>
    <row r="35" spans="1:7" x14ac:dyDescent="0.25">
      <c r="A35" s="1">
        <v>34</v>
      </c>
      <c r="B35" t="s">
        <v>362</v>
      </c>
      <c r="C35" s="59" t="s">
        <v>363</v>
      </c>
      <c r="D35" s="59" t="s">
        <v>106</v>
      </c>
      <c r="E35" s="61">
        <v>18000</v>
      </c>
      <c r="F35" s="61">
        <v>168000</v>
      </c>
      <c r="G35" s="14">
        <f t="shared" si="0"/>
        <v>186000</v>
      </c>
    </row>
    <row r="36" spans="1:7" x14ac:dyDescent="0.25">
      <c r="A36" s="1">
        <v>35</v>
      </c>
      <c r="B36" t="s">
        <v>364</v>
      </c>
      <c r="C36" s="59" t="s">
        <v>291</v>
      </c>
      <c r="D36" s="59" t="s">
        <v>349</v>
      </c>
      <c r="E36" s="61">
        <v>18000</v>
      </c>
      <c r="F36" s="61">
        <v>153999.96</v>
      </c>
      <c r="G36" s="14">
        <f t="shared" si="0"/>
        <v>171999.96</v>
      </c>
    </row>
    <row r="37" spans="1:7" x14ac:dyDescent="0.25">
      <c r="A37" s="1">
        <v>36</v>
      </c>
      <c r="B37" t="s">
        <v>365</v>
      </c>
      <c r="C37" s="59" t="s">
        <v>366</v>
      </c>
      <c r="D37" s="59" t="s">
        <v>367</v>
      </c>
      <c r="E37" s="61">
        <v>18000</v>
      </c>
      <c r="F37" s="61">
        <v>168000</v>
      </c>
      <c r="G37" s="14">
        <f t="shared" si="0"/>
        <v>186000</v>
      </c>
    </row>
    <row r="38" spans="1:7" x14ac:dyDescent="0.25">
      <c r="A38" s="1">
        <v>37</v>
      </c>
      <c r="B38" t="s">
        <v>368</v>
      </c>
      <c r="C38" s="59" t="s">
        <v>369</v>
      </c>
      <c r="D38" s="59" t="s">
        <v>370</v>
      </c>
      <c r="E38" s="61">
        <v>18000</v>
      </c>
      <c r="F38" s="61">
        <v>153999.96</v>
      </c>
      <c r="G38" s="14">
        <f t="shared" si="0"/>
        <v>171999.96</v>
      </c>
    </row>
    <row r="39" spans="1:7" x14ac:dyDescent="0.25">
      <c r="A39" s="1">
        <v>38</v>
      </c>
      <c r="B39" t="s">
        <v>371</v>
      </c>
      <c r="C39" s="59" t="s">
        <v>372</v>
      </c>
      <c r="D39" s="59" t="s">
        <v>373</v>
      </c>
      <c r="E39" s="62">
        <v>18000</v>
      </c>
      <c r="F39" s="61">
        <v>139999.92000000001</v>
      </c>
      <c r="G39" s="14">
        <f t="shared" si="0"/>
        <v>157999.92000000001</v>
      </c>
    </row>
    <row r="40" spans="1:7" x14ac:dyDescent="0.25">
      <c r="A40" s="1">
        <v>39</v>
      </c>
      <c r="B40" t="s">
        <v>374</v>
      </c>
      <c r="C40" s="59" t="s">
        <v>375</v>
      </c>
      <c r="D40" s="59" t="s">
        <v>376</v>
      </c>
      <c r="E40" s="61">
        <v>4800</v>
      </c>
      <c r="F40" s="61">
        <v>168000</v>
      </c>
      <c r="G40" s="14">
        <f t="shared" si="0"/>
        <v>172800</v>
      </c>
    </row>
    <row r="41" spans="1:7" x14ac:dyDescent="0.25">
      <c r="A41" s="1">
        <v>40</v>
      </c>
      <c r="B41" t="s">
        <v>168</v>
      </c>
      <c r="C41" s="59" t="s">
        <v>377</v>
      </c>
      <c r="D41" s="59" t="s">
        <v>126</v>
      </c>
      <c r="E41" s="62">
        <v>18000</v>
      </c>
      <c r="F41" s="61">
        <v>168000</v>
      </c>
      <c r="G41" s="14">
        <f t="shared" si="0"/>
        <v>186000</v>
      </c>
    </row>
    <row r="42" spans="1:7" x14ac:dyDescent="0.25">
      <c r="A42" s="1">
        <v>41</v>
      </c>
      <c r="B42" t="s">
        <v>362</v>
      </c>
      <c r="C42" s="59" t="s">
        <v>378</v>
      </c>
      <c r="D42" s="59" t="s">
        <v>379</v>
      </c>
      <c r="E42" s="61">
        <v>18000</v>
      </c>
      <c r="F42" s="61">
        <v>168000</v>
      </c>
      <c r="G42" s="14">
        <f t="shared" si="0"/>
        <v>186000</v>
      </c>
    </row>
    <row r="43" spans="1:7" x14ac:dyDescent="0.25">
      <c r="A43" s="1">
        <v>42</v>
      </c>
      <c r="B43" t="s">
        <v>380</v>
      </c>
      <c r="C43" s="59" t="s">
        <v>381</v>
      </c>
      <c r="D43" s="59" t="s">
        <v>382</v>
      </c>
      <c r="E43" s="61">
        <v>18000</v>
      </c>
      <c r="F43" s="61">
        <v>139999.92000000001</v>
      </c>
      <c r="G43" s="14">
        <f t="shared" si="0"/>
        <v>157999.92000000001</v>
      </c>
    </row>
    <row r="44" spans="1:7" x14ac:dyDescent="0.25">
      <c r="A44" s="1">
        <v>43</v>
      </c>
      <c r="B44" t="s">
        <v>116</v>
      </c>
      <c r="C44" s="59" t="s">
        <v>383</v>
      </c>
      <c r="D44" s="59" t="s">
        <v>356</v>
      </c>
      <c r="E44" s="61">
        <v>18000</v>
      </c>
      <c r="F44" s="61">
        <v>168000</v>
      </c>
      <c r="G44" s="14">
        <f t="shared" si="0"/>
        <v>186000</v>
      </c>
    </row>
    <row r="45" spans="1:7" x14ac:dyDescent="0.25">
      <c r="A45" s="1">
        <v>44</v>
      </c>
      <c r="B45" t="s">
        <v>310</v>
      </c>
      <c r="C45" s="59" t="s">
        <v>384</v>
      </c>
      <c r="D45" s="59" t="s">
        <v>385</v>
      </c>
      <c r="E45" s="61">
        <v>18000</v>
      </c>
      <c r="F45" s="61">
        <v>139999.92000000001</v>
      </c>
      <c r="G45" s="14">
        <f t="shared" si="0"/>
        <v>157999.92000000001</v>
      </c>
    </row>
    <row r="46" spans="1:7" x14ac:dyDescent="0.25">
      <c r="A46" s="1">
        <v>45</v>
      </c>
      <c r="B46" t="s">
        <v>368</v>
      </c>
      <c r="C46" s="59" t="s">
        <v>386</v>
      </c>
      <c r="D46" s="59" t="s">
        <v>135</v>
      </c>
      <c r="E46" s="61">
        <v>18000</v>
      </c>
      <c r="F46" s="61">
        <v>153999.96</v>
      </c>
      <c r="G46" s="14">
        <f t="shared" si="0"/>
        <v>171999.96</v>
      </c>
    </row>
    <row r="47" spans="1:7" x14ac:dyDescent="0.25">
      <c r="A47" s="1">
        <v>46</v>
      </c>
      <c r="B47" t="s">
        <v>387</v>
      </c>
      <c r="C47" s="59" t="s">
        <v>388</v>
      </c>
      <c r="D47" s="59" t="s">
        <v>389</v>
      </c>
      <c r="E47" s="61">
        <v>18000</v>
      </c>
      <c r="F47" s="61">
        <v>168000</v>
      </c>
      <c r="G47" s="14">
        <f t="shared" si="0"/>
        <v>186000</v>
      </c>
    </row>
    <row r="48" spans="1:7" x14ac:dyDescent="0.25">
      <c r="A48" s="1">
        <v>47</v>
      </c>
      <c r="B48" t="s">
        <v>390</v>
      </c>
      <c r="C48" s="59" t="s">
        <v>109</v>
      </c>
      <c r="D48" s="59" t="s">
        <v>391</v>
      </c>
      <c r="E48" s="63">
        <v>25909</v>
      </c>
      <c r="F48" s="61">
        <v>132090.96</v>
      </c>
      <c r="G48" s="14">
        <f t="shared" si="0"/>
        <v>157999.96</v>
      </c>
    </row>
    <row r="49" spans="1:7" x14ac:dyDescent="0.25">
      <c r="A49" s="1">
        <v>48</v>
      </c>
      <c r="B49" t="s">
        <v>318</v>
      </c>
      <c r="C49" s="59" t="s">
        <v>392</v>
      </c>
      <c r="D49" s="59" t="s">
        <v>128</v>
      </c>
      <c r="E49" s="61">
        <v>17999.8</v>
      </c>
      <c r="F49" s="61">
        <v>139999.92000000001</v>
      </c>
      <c r="G49" s="14">
        <f t="shared" si="0"/>
        <v>157999.72</v>
      </c>
    </row>
    <row r="50" spans="1:7" x14ac:dyDescent="0.25">
      <c r="A50" s="1">
        <v>49</v>
      </c>
      <c r="B50" t="s">
        <v>393</v>
      </c>
      <c r="C50" s="59" t="s">
        <v>394</v>
      </c>
      <c r="D50" s="59" t="s">
        <v>395</v>
      </c>
      <c r="E50" s="61">
        <v>18000</v>
      </c>
      <c r="F50" s="61">
        <v>168000</v>
      </c>
      <c r="G50" s="14">
        <f t="shared" si="0"/>
        <v>186000</v>
      </c>
    </row>
    <row r="51" spans="1:7" x14ac:dyDescent="0.25">
      <c r="A51" s="2">
        <v>50</v>
      </c>
      <c r="B51" s="4" t="s">
        <v>396</v>
      </c>
      <c r="C51" s="59" t="s">
        <v>397</v>
      </c>
      <c r="D51" s="59" t="s">
        <v>398</v>
      </c>
      <c r="E51" s="61">
        <v>4800</v>
      </c>
      <c r="F51" s="61">
        <v>168000</v>
      </c>
      <c r="G51" s="14">
        <f t="shared" si="0"/>
        <v>172800</v>
      </c>
    </row>
    <row r="52" spans="1:7" x14ac:dyDescent="0.25">
      <c r="A52" s="1">
        <v>51</v>
      </c>
      <c r="B52" t="s">
        <v>399</v>
      </c>
      <c r="C52" s="59" t="s">
        <v>400</v>
      </c>
      <c r="D52" s="59" t="s">
        <v>401</v>
      </c>
      <c r="E52" s="61">
        <v>18000</v>
      </c>
      <c r="F52" s="61">
        <v>153999.96</v>
      </c>
      <c r="G52" s="14">
        <f t="shared" si="0"/>
        <v>171999.96</v>
      </c>
    </row>
    <row r="53" spans="1:7" x14ac:dyDescent="0.25">
      <c r="A53" s="1">
        <v>52</v>
      </c>
      <c r="B53" t="s">
        <v>402</v>
      </c>
      <c r="C53" s="59" t="s">
        <v>403</v>
      </c>
      <c r="D53" s="59" t="s">
        <v>404</v>
      </c>
      <c r="E53" s="61">
        <v>18000</v>
      </c>
      <c r="F53" s="61">
        <v>168000</v>
      </c>
      <c r="G53" s="14">
        <f t="shared" si="0"/>
        <v>186000</v>
      </c>
    </row>
    <row r="54" spans="1:7" x14ac:dyDescent="0.25">
      <c r="A54" s="1">
        <v>53</v>
      </c>
      <c r="B54" t="s">
        <v>405</v>
      </c>
      <c r="C54" s="59" t="s">
        <v>406</v>
      </c>
      <c r="D54" s="59" t="s">
        <v>101</v>
      </c>
      <c r="E54" s="61">
        <v>18000</v>
      </c>
      <c r="F54" s="61">
        <v>153999.96</v>
      </c>
      <c r="G54" s="14">
        <f t="shared" si="0"/>
        <v>171999.96</v>
      </c>
    </row>
    <row r="55" spans="1:7" x14ac:dyDescent="0.25">
      <c r="A55" s="1">
        <v>54</v>
      </c>
      <c r="B55" t="s">
        <v>324</v>
      </c>
      <c r="C55" s="59" t="s">
        <v>166</v>
      </c>
      <c r="D55" s="59" t="s">
        <v>407</v>
      </c>
      <c r="E55" s="61">
        <v>18000</v>
      </c>
      <c r="F55" s="61">
        <v>153999.96</v>
      </c>
      <c r="G55" s="14">
        <f t="shared" si="0"/>
        <v>171999.96</v>
      </c>
    </row>
    <row r="56" spans="1:7" x14ac:dyDescent="0.25">
      <c r="A56" s="1">
        <v>55</v>
      </c>
      <c r="B56" t="s">
        <v>303</v>
      </c>
      <c r="C56" s="59" t="s">
        <v>408</v>
      </c>
      <c r="D56" s="59" t="s">
        <v>409</v>
      </c>
      <c r="E56" s="61">
        <v>18000</v>
      </c>
      <c r="F56" s="61">
        <v>153999.96</v>
      </c>
      <c r="G56" s="14">
        <f t="shared" si="0"/>
        <v>171999.96</v>
      </c>
    </row>
    <row r="57" spans="1:7" x14ac:dyDescent="0.25">
      <c r="A57" s="1">
        <v>56</v>
      </c>
      <c r="B57" t="s">
        <v>300</v>
      </c>
      <c r="C57" s="59" t="s">
        <v>410</v>
      </c>
      <c r="D57" s="59" t="s">
        <v>411</v>
      </c>
      <c r="E57" s="61">
        <v>18000</v>
      </c>
      <c r="F57" s="61">
        <v>168000</v>
      </c>
      <c r="G57" s="14">
        <f t="shared" si="0"/>
        <v>186000</v>
      </c>
    </row>
    <row r="58" spans="1:7" x14ac:dyDescent="0.25">
      <c r="A58" s="1">
        <v>57</v>
      </c>
      <c r="B58" t="s">
        <v>368</v>
      </c>
      <c r="C58" s="59" t="s">
        <v>412</v>
      </c>
      <c r="D58" s="59" t="s">
        <v>413</v>
      </c>
      <c r="E58" s="61">
        <v>18000</v>
      </c>
      <c r="F58" s="61">
        <v>168000</v>
      </c>
      <c r="G58" s="14">
        <f t="shared" si="0"/>
        <v>186000</v>
      </c>
    </row>
    <row r="59" spans="1:7" x14ac:dyDescent="0.25">
      <c r="A59" s="1">
        <v>58</v>
      </c>
      <c r="B59" t="s">
        <v>414</v>
      </c>
      <c r="C59" s="59" t="s">
        <v>415</v>
      </c>
      <c r="D59" s="59" t="s">
        <v>416</v>
      </c>
      <c r="E59" s="61">
        <v>18000</v>
      </c>
      <c r="F59" s="61">
        <v>168000</v>
      </c>
      <c r="G59" s="14">
        <f t="shared" si="0"/>
        <v>186000</v>
      </c>
    </row>
    <row r="60" spans="1:7" x14ac:dyDescent="0.25">
      <c r="A60" s="1">
        <v>59</v>
      </c>
      <c r="B60" t="s">
        <v>313</v>
      </c>
      <c r="C60" s="59" t="s">
        <v>417</v>
      </c>
      <c r="D60" s="59" t="s">
        <v>418</v>
      </c>
      <c r="E60" s="62">
        <v>18000</v>
      </c>
      <c r="F60" s="61">
        <v>153999.96</v>
      </c>
      <c r="G60" s="14">
        <f t="shared" si="0"/>
        <v>171999.96</v>
      </c>
    </row>
    <row r="61" spans="1:7" x14ac:dyDescent="0.25">
      <c r="A61" s="1">
        <v>60</v>
      </c>
      <c r="B61" t="s">
        <v>414</v>
      </c>
      <c r="C61" s="59" t="s">
        <v>419</v>
      </c>
      <c r="D61" s="59" t="s">
        <v>87</v>
      </c>
      <c r="E61" s="61">
        <v>18000</v>
      </c>
      <c r="F61" s="61">
        <v>168000</v>
      </c>
      <c r="G61" s="14">
        <f t="shared" si="0"/>
        <v>186000</v>
      </c>
    </row>
    <row r="62" spans="1:7" x14ac:dyDescent="0.25">
      <c r="A62" s="1">
        <v>61</v>
      </c>
      <c r="B62" t="s">
        <v>303</v>
      </c>
      <c r="C62" s="59" t="s">
        <v>420</v>
      </c>
      <c r="D62" s="59" t="s">
        <v>421</v>
      </c>
      <c r="E62" s="61">
        <v>18000</v>
      </c>
      <c r="F62" s="61">
        <v>139999.92000000001</v>
      </c>
      <c r="G62" s="14">
        <f t="shared" si="0"/>
        <v>157999.92000000001</v>
      </c>
    </row>
    <row r="63" spans="1:7" x14ac:dyDescent="0.25">
      <c r="A63" s="1">
        <v>62</v>
      </c>
      <c r="B63" t="s">
        <v>422</v>
      </c>
      <c r="C63" s="59" t="s">
        <v>423</v>
      </c>
      <c r="D63" s="59"/>
      <c r="E63" s="61">
        <v>18000</v>
      </c>
      <c r="F63" s="61">
        <v>139999.92000000001</v>
      </c>
      <c r="G63" s="14">
        <f t="shared" si="0"/>
        <v>157999.92000000001</v>
      </c>
    </row>
    <row r="64" spans="1:7" x14ac:dyDescent="0.25">
      <c r="A64" s="1">
        <v>63</v>
      </c>
      <c r="B64" t="s">
        <v>424</v>
      </c>
      <c r="C64" s="59" t="s">
        <v>425</v>
      </c>
      <c r="D64" s="59" t="s">
        <v>426</v>
      </c>
      <c r="E64" s="61">
        <v>6597.27</v>
      </c>
      <c r="F64" s="61">
        <v>153999.96</v>
      </c>
      <c r="G64" s="14">
        <f t="shared" si="0"/>
        <v>160597.22999999998</v>
      </c>
    </row>
    <row r="65" spans="1:7" x14ac:dyDescent="0.25">
      <c r="A65" s="1">
        <v>64</v>
      </c>
      <c r="B65" t="s">
        <v>427</v>
      </c>
      <c r="C65" s="59" t="s">
        <v>428</v>
      </c>
      <c r="D65" s="59" t="s">
        <v>429</v>
      </c>
      <c r="E65" s="62">
        <v>8821</v>
      </c>
      <c r="F65" s="61">
        <v>153999.96</v>
      </c>
      <c r="G65" s="14">
        <f t="shared" si="0"/>
        <v>162820.96</v>
      </c>
    </row>
    <row r="66" spans="1:7" x14ac:dyDescent="0.25">
      <c r="A66" s="1">
        <v>65</v>
      </c>
      <c r="B66" t="s">
        <v>362</v>
      </c>
      <c r="C66" s="59" t="s">
        <v>430</v>
      </c>
      <c r="D66" s="59" t="s">
        <v>431</v>
      </c>
      <c r="E66" s="61">
        <v>18000</v>
      </c>
      <c r="F66" s="61">
        <v>139999.92000000001</v>
      </c>
      <c r="G66" s="14">
        <f t="shared" ref="G66:G129" si="1">E66+F66</f>
        <v>157999.92000000001</v>
      </c>
    </row>
    <row r="67" spans="1:7" x14ac:dyDescent="0.25">
      <c r="A67" s="1">
        <v>66</v>
      </c>
      <c r="B67" t="s">
        <v>284</v>
      </c>
      <c r="C67" s="59" t="s">
        <v>423</v>
      </c>
      <c r="D67" s="59"/>
      <c r="E67" s="61">
        <v>18000</v>
      </c>
      <c r="F67" s="61">
        <v>139999.92000000001</v>
      </c>
      <c r="G67" s="14">
        <f t="shared" si="1"/>
        <v>157999.92000000001</v>
      </c>
    </row>
    <row r="68" spans="1:7" x14ac:dyDescent="0.25">
      <c r="A68" s="1">
        <v>67</v>
      </c>
      <c r="B68" t="s">
        <v>318</v>
      </c>
      <c r="C68" s="60" t="s">
        <v>432</v>
      </c>
      <c r="D68" s="60" t="s">
        <v>433</v>
      </c>
      <c r="E68" s="61">
        <v>17999.8</v>
      </c>
      <c r="F68" s="61">
        <v>168000</v>
      </c>
      <c r="G68" s="14">
        <f t="shared" si="1"/>
        <v>185999.8</v>
      </c>
    </row>
    <row r="69" spans="1:7" x14ac:dyDescent="0.25">
      <c r="A69" s="1">
        <v>68</v>
      </c>
      <c r="B69" t="s">
        <v>310</v>
      </c>
      <c r="C69" s="59" t="s">
        <v>434</v>
      </c>
      <c r="D69" s="59" t="s">
        <v>435</v>
      </c>
      <c r="E69" s="61">
        <v>18000</v>
      </c>
      <c r="F69" s="61">
        <v>168000</v>
      </c>
      <c r="G69" s="14">
        <f t="shared" si="1"/>
        <v>186000</v>
      </c>
    </row>
    <row r="70" spans="1:7" x14ac:dyDescent="0.25">
      <c r="A70" s="1">
        <v>69</v>
      </c>
      <c r="B70" t="s">
        <v>436</v>
      </c>
      <c r="C70" s="59" t="s">
        <v>437</v>
      </c>
      <c r="D70" s="59" t="s">
        <v>438</v>
      </c>
      <c r="E70" s="61">
        <v>12000</v>
      </c>
      <c r="F70" s="61">
        <v>168000</v>
      </c>
      <c r="G70" s="14">
        <f t="shared" si="1"/>
        <v>180000</v>
      </c>
    </row>
    <row r="71" spans="1:7" x14ac:dyDescent="0.25">
      <c r="A71" s="1">
        <v>70</v>
      </c>
      <c r="B71" t="s">
        <v>439</v>
      </c>
      <c r="C71" s="59" t="s">
        <v>440</v>
      </c>
      <c r="D71" s="59" t="s">
        <v>441</v>
      </c>
      <c r="E71" s="61">
        <v>18000</v>
      </c>
      <c r="F71" s="61">
        <v>168000</v>
      </c>
      <c r="G71" s="14">
        <f t="shared" si="1"/>
        <v>186000</v>
      </c>
    </row>
    <row r="72" spans="1:7" x14ac:dyDescent="0.25">
      <c r="A72" s="1">
        <v>71</v>
      </c>
      <c r="B72" t="s">
        <v>442</v>
      </c>
      <c r="C72" s="59" t="s">
        <v>443</v>
      </c>
      <c r="D72" s="59" t="s">
        <v>98</v>
      </c>
      <c r="E72" s="61">
        <v>18000</v>
      </c>
      <c r="F72" s="61">
        <v>168000</v>
      </c>
      <c r="G72" s="14">
        <f t="shared" si="1"/>
        <v>186000</v>
      </c>
    </row>
    <row r="73" spans="1:7" x14ac:dyDescent="0.25">
      <c r="A73" s="1">
        <v>72</v>
      </c>
      <c r="B73" t="s">
        <v>444</v>
      </c>
      <c r="C73" s="59" t="s">
        <v>445</v>
      </c>
      <c r="D73" s="59" t="s">
        <v>84</v>
      </c>
      <c r="E73" s="61">
        <v>20000</v>
      </c>
      <c r="F73" s="61">
        <v>138000</v>
      </c>
      <c r="G73" s="14">
        <f t="shared" si="1"/>
        <v>158000</v>
      </c>
    </row>
    <row r="74" spans="1:7" x14ac:dyDescent="0.25">
      <c r="A74" s="1">
        <v>73</v>
      </c>
      <c r="B74" t="s">
        <v>368</v>
      </c>
      <c r="C74" s="59" t="s">
        <v>81</v>
      </c>
      <c r="D74" s="59" t="s">
        <v>159</v>
      </c>
      <c r="E74" s="61">
        <v>18000</v>
      </c>
      <c r="F74" s="61">
        <v>139999.92000000001</v>
      </c>
      <c r="G74" s="14">
        <f t="shared" si="1"/>
        <v>157999.92000000001</v>
      </c>
    </row>
    <row r="75" spans="1:7" x14ac:dyDescent="0.25">
      <c r="A75" s="1">
        <v>74</v>
      </c>
      <c r="B75" t="s">
        <v>324</v>
      </c>
      <c r="C75" s="59" t="s">
        <v>446</v>
      </c>
      <c r="D75" s="59" t="s">
        <v>447</v>
      </c>
      <c r="E75" s="61">
        <v>18000</v>
      </c>
      <c r="F75" s="61">
        <v>168000</v>
      </c>
      <c r="G75" s="14">
        <f t="shared" si="1"/>
        <v>186000</v>
      </c>
    </row>
    <row r="76" spans="1:7" x14ac:dyDescent="0.25">
      <c r="A76" s="1">
        <v>75</v>
      </c>
      <c r="B76" t="s">
        <v>448</v>
      </c>
      <c r="C76" s="59" t="s">
        <v>423</v>
      </c>
      <c r="D76" s="59"/>
      <c r="E76" s="61">
        <v>18000</v>
      </c>
      <c r="F76" s="61">
        <v>139999.92000000001</v>
      </c>
      <c r="G76" s="14">
        <f t="shared" si="1"/>
        <v>157999.92000000001</v>
      </c>
    </row>
    <row r="77" spans="1:7" x14ac:dyDescent="0.25">
      <c r="A77" s="1">
        <v>76</v>
      </c>
      <c r="B77" t="s">
        <v>449</v>
      </c>
      <c r="C77" s="59" t="s">
        <v>450</v>
      </c>
      <c r="D77" s="59" t="s">
        <v>451</v>
      </c>
      <c r="E77" s="62">
        <v>15600</v>
      </c>
      <c r="F77" s="61">
        <v>168000</v>
      </c>
      <c r="G77" s="14">
        <f t="shared" si="1"/>
        <v>183600</v>
      </c>
    </row>
    <row r="78" spans="1:7" x14ac:dyDescent="0.25">
      <c r="A78" s="1">
        <v>77</v>
      </c>
      <c r="B78" t="s">
        <v>452</v>
      </c>
      <c r="C78" s="59" t="s">
        <v>453</v>
      </c>
      <c r="D78" s="59" t="s">
        <v>106</v>
      </c>
      <c r="E78" s="62">
        <v>18000</v>
      </c>
      <c r="F78" s="61">
        <v>168000</v>
      </c>
      <c r="G78" s="14">
        <f t="shared" si="1"/>
        <v>186000</v>
      </c>
    </row>
    <row r="79" spans="1:7" x14ac:dyDescent="0.25">
      <c r="A79" s="1">
        <v>78</v>
      </c>
      <c r="B79" t="s">
        <v>351</v>
      </c>
      <c r="C79" s="59" t="s">
        <v>454</v>
      </c>
      <c r="D79" s="59" t="s">
        <v>455</v>
      </c>
      <c r="E79" s="62">
        <v>18000</v>
      </c>
      <c r="F79" s="61">
        <v>153999.96</v>
      </c>
      <c r="G79" s="14">
        <f t="shared" si="1"/>
        <v>171999.96</v>
      </c>
    </row>
    <row r="80" spans="1:7" x14ac:dyDescent="0.25">
      <c r="A80" s="1">
        <v>79</v>
      </c>
      <c r="B80" t="s">
        <v>456</v>
      </c>
      <c r="C80" s="59" t="s">
        <v>457</v>
      </c>
      <c r="D80" s="59" t="s">
        <v>349</v>
      </c>
      <c r="E80" s="61">
        <v>18000</v>
      </c>
      <c r="F80" s="61">
        <v>168000</v>
      </c>
      <c r="G80" s="14">
        <f t="shared" si="1"/>
        <v>186000</v>
      </c>
    </row>
    <row r="81" spans="1:7" x14ac:dyDescent="0.25">
      <c r="A81" s="1">
        <v>80</v>
      </c>
      <c r="B81" t="s">
        <v>303</v>
      </c>
      <c r="C81" s="59" t="s">
        <v>458</v>
      </c>
      <c r="D81" s="59" t="s">
        <v>459</v>
      </c>
      <c r="E81" s="61">
        <v>18000</v>
      </c>
      <c r="F81" s="61">
        <v>139999.92000000001</v>
      </c>
      <c r="G81" s="14">
        <f t="shared" si="1"/>
        <v>157999.92000000001</v>
      </c>
    </row>
    <row r="82" spans="1:7" x14ac:dyDescent="0.25">
      <c r="A82" s="1">
        <v>81</v>
      </c>
      <c r="B82" t="s">
        <v>460</v>
      </c>
      <c r="C82" s="59" t="s">
        <v>461</v>
      </c>
      <c r="D82" s="59" t="s">
        <v>398</v>
      </c>
      <c r="E82" s="61">
        <v>18000</v>
      </c>
      <c r="F82" s="61">
        <v>153999.96</v>
      </c>
      <c r="G82" s="14">
        <f t="shared" si="1"/>
        <v>171999.96</v>
      </c>
    </row>
    <row r="83" spans="1:7" x14ac:dyDescent="0.25">
      <c r="A83" s="1">
        <v>82</v>
      </c>
      <c r="B83" t="s">
        <v>462</v>
      </c>
      <c r="C83" s="59" t="s">
        <v>463</v>
      </c>
      <c r="D83" s="59" t="s">
        <v>464</v>
      </c>
      <c r="E83" s="62">
        <v>18000</v>
      </c>
      <c r="F83" s="61">
        <v>153999.96</v>
      </c>
      <c r="G83" s="14">
        <f t="shared" si="1"/>
        <v>171999.96</v>
      </c>
    </row>
    <row r="84" spans="1:7" x14ac:dyDescent="0.25">
      <c r="A84" s="1">
        <v>83</v>
      </c>
      <c r="B84" t="s">
        <v>465</v>
      </c>
      <c r="C84" s="59" t="s">
        <v>466</v>
      </c>
      <c r="D84" s="59" t="s">
        <v>126</v>
      </c>
      <c r="E84" s="62">
        <v>17194</v>
      </c>
      <c r="F84" s="61">
        <v>168000</v>
      </c>
      <c r="G84" s="14">
        <f t="shared" si="1"/>
        <v>185194</v>
      </c>
    </row>
    <row r="85" spans="1:7" x14ac:dyDescent="0.25">
      <c r="A85" s="1">
        <v>84</v>
      </c>
      <c r="B85" t="s">
        <v>467</v>
      </c>
      <c r="C85" s="59" t="s">
        <v>468</v>
      </c>
      <c r="D85" s="59" t="s">
        <v>388</v>
      </c>
      <c r="E85" s="62">
        <v>21439.200000000001</v>
      </c>
      <c r="F85" s="61">
        <v>164560.79999999999</v>
      </c>
      <c r="G85" s="14">
        <f t="shared" si="1"/>
        <v>186000</v>
      </c>
    </row>
    <row r="86" spans="1:7" x14ac:dyDescent="0.25">
      <c r="A86" s="1">
        <v>85</v>
      </c>
      <c r="B86" t="s">
        <v>469</v>
      </c>
      <c r="C86" s="59" t="s">
        <v>470</v>
      </c>
      <c r="D86" s="59" t="s">
        <v>471</v>
      </c>
      <c r="E86" s="61">
        <v>18000</v>
      </c>
      <c r="F86" s="61">
        <v>168000</v>
      </c>
      <c r="G86" s="14">
        <f t="shared" si="1"/>
        <v>186000</v>
      </c>
    </row>
    <row r="87" spans="1:7" x14ac:dyDescent="0.25">
      <c r="A87" s="1">
        <v>86</v>
      </c>
      <c r="B87" t="s">
        <v>472</v>
      </c>
      <c r="C87" s="59" t="s">
        <v>473</v>
      </c>
      <c r="D87" s="59" t="s">
        <v>474</v>
      </c>
      <c r="E87" s="61">
        <v>18000</v>
      </c>
      <c r="F87" s="61">
        <v>168000</v>
      </c>
      <c r="G87" s="14">
        <f t="shared" si="1"/>
        <v>186000</v>
      </c>
    </row>
    <row r="88" spans="1:7" x14ac:dyDescent="0.25">
      <c r="A88" s="1">
        <v>87</v>
      </c>
      <c r="B88" t="s">
        <v>475</v>
      </c>
      <c r="C88" s="59" t="s">
        <v>476</v>
      </c>
      <c r="D88" s="59" t="s">
        <v>477</v>
      </c>
      <c r="E88" s="62">
        <v>18000</v>
      </c>
      <c r="F88" s="61">
        <v>139999.92000000001</v>
      </c>
      <c r="G88" s="14">
        <f t="shared" si="1"/>
        <v>157999.92000000001</v>
      </c>
    </row>
    <row r="89" spans="1:7" x14ac:dyDescent="0.25">
      <c r="A89" s="1">
        <v>88</v>
      </c>
      <c r="B89" t="s">
        <v>478</v>
      </c>
      <c r="C89" s="59" t="s">
        <v>479</v>
      </c>
      <c r="D89" s="59" t="s">
        <v>480</v>
      </c>
      <c r="E89" s="61">
        <v>21000</v>
      </c>
      <c r="F89" s="61">
        <v>165000</v>
      </c>
      <c r="G89" s="14">
        <f t="shared" si="1"/>
        <v>186000</v>
      </c>
    </row>
    <row r="90" spans="1:7" x14ac:dyDescent="0.25">
      <c r="A90" s="1">
        <v>89</v>
      </c>
      <c r="B90" t="s">
        <v>351</v>
      </c>
      <c r="C90" s="59" t="s">
        <v>481</v>
      </c>
      <c r="D90" s="59" t="s">
        <v>482</v>
      </c>
      <c r="E90" s="61">
        <v>18000</v>
      </c>
      <c r="F90" s="61">
        <v>139999.92000000001</v>
      </c>
      <c r="G90" s="14">
        <f t="shared" si="1"/>
        <v>157999.92000000001</v>
      </c>
    </row>
    <row r="91" spans="1:7" x14ac:dyDescent="0.25">
      <c r="A91" s="1">
        <v>90</v>
      </c>
      <c r="B91" t="s">
        <v>483</v>
      </c>
      <c r="C91" s="59" t="s">
        <v>484</v>
      </c>
      <c r="D91" s="59" t="s">
        <v>485</v>
      </c>
      <c r="E91" s="23">
        <v>0</v>
      </c>
      <c r="F91" s="61">
        <v>139999.92000000001</v>
      </c>
      <c r="G91" s="14">
        <f t="shared" si="1"/>
        <v>139999.92000000001</v>
      </c>
    </row>
    <row r="92" spans="1:7" ht="15.75" customHeight="1" x14ac:dyDescent="0.25">
      <c r="A92" s="1">
        <v>91</v>
      </c>
      <c r="B92" t="s">
        <v>486</v>
      </c>
      <c r="C92" s="59" t="s">
        <v>487</v>
      </c>
      <c r="D92" s="59" t="s">
        <v>356</v>
      </c>
      <c r="E92" s="62">
        <v>8462.75</v>
      </c>
      <c r="F92" s="61">
        <v>168000</v>
      </c>
      <c r="G92" s="14">
        <f t="shared" si="1"/>
        <v>176462.75</v>
      </c>
    </row>
    <row r="93" spans="1:7" x14ac:dyDescent="0.25">
      <c r="A93" s="1">
        <v>92</v>
      </c>
      <c r="B93" t="s">
        <v>488</v>
      </c>
      <c r="C93" s="59" t="s">
        <v>489</v>
      </c>
      <c r="D93" s="59" t="s">
        <v>490</v>
      </c>
      <c r="E93" s="61">
        <v>18000</v>
      </c>
      <c r="F93" s="61">
        <v>168000</v>
      </c>
      <c r="G93" s="14">
        <f t="shared" si="1"/>
        <v>186000</v>
      </c>
    </row>
    <row r="94" spans="1:7" x14ac:dyDescent="0.25">
      <c r="A94" s="1">
        <v>93</v>
      </c>
      <c r="B94" t="s">
        <v>488</v>
      </c>
      <c r="C94" s="59" t="s">
        <v>491</v>
      </c>
      <c r="D94" s="59" t="s">
        <v>492</v>
      </c>
      <c r="E94" s="61">
        <v>18000</v>
      </c>
      <c r="F94" s="61">
        <v>168000</v>
      </c>
      <c r="G94" s="14">
        <f t="shared" si="1"/>
        <v>186000</v>
      </c>
    </row>
    <row r="95" spans="1:7" x14ac:dyDescent="0.25">
      <c r="A95" s="1">
        <v>94</v>
      </c>
      <c r="B95" t="s">
        <v>347</v>
      </c>
      <c r="C95" s="59" t="s">
        <v>493</v>
      </c>
      <c r="D95" s="59" t="s">
        <v>126</v>
      </c>
      <c r="E95" s="61">
        <v>18000</v>
      </c>
      <c r="F95" s="61">
        <v>168000</v>
      </c>
      <c r="G95" s="14">
        <f t="shared" si="1"/>
        <v>186000</v>
      </c>
    </row>
    <row r="96" spans="1:7" x14ac:dyDescent="0.25">
      <c r="A96" s="1">
        <v>95</v>
      </c>
      <c r="B96" t="s">
        <v>310</v>
      </c>
      <c r="C96" s="59" t="s">
        <v>494</v>
      </c>
      <c r="D96" s="59" t="s">
        <v>495</v>
      </c>
      <c r="E96" s="61">
        <v>18000</v>
      </c>
      <c r="F96" s="61">
        <v>168000</v>
      </c>
      <c r="G96" s="14">
        <f t="shared" si="1"/>
        <v>186000</v>
      </c>
    </row>
    <row r="97" spans="1:7" x14ac:dyDescent="0.25">
      <c r="A97" s="1">
        <v>96</v>
      </c>
      <c r="B97" t="s">
        <v>318</v>
      </c>
      <c r="C97" s="59" t="s">
        <v>496</v>
      </c>
      <c r="D97" s="59" t="s">
        <v>376</v>
      </c>
      <c r="E97" s="61">
        <v>17999.8</v>
      </c>
      <c r="F97" s="61">
        <v>153999.96</v>
      </c>
      <c r="G97" s="14">
        <f t="shared" si="1"/>
        <v>171999.75999999998</v>
      </c>
    </row>
    <row r="98" spans="1:7" x14ac:dyDescent="0.25">
      <c r="A98" s="1">
        <v>97</v>
      </c>
      <c r="B98" t="s">
        <v>497</v>
      </c>
      <c r="C98" s="59" t="s">
        <v>498</v>
      </c>
      <c r="D98" s="59" t="s">
        <v>499</v>
      </c>
      <c r="E98" s="23">
        <v>0</v>
      </c>
      <c r="F98" s="61">
        <v>139999.92000000001</v>
      </c>
      <c r="G98" s="14">
        <f t="shared" si="1"/>
        <v>139999.92000000001</v>
      </c>
    </row>
    <row r="99" spans="1:7" x14ac:dyDescent="0.25">
      <c r="A99" s="1">
        <v>98</v>
      </c>
      <c r="B99" t="s">
        <v>405</v>
      </c>
      <c r="C99" s="59" t="s">
        <v>500</v>
      </c>
      <c r="D99" s="59" t="s">
        <v>501</v>
      </c>
      <c r="E99" s="61">
        <v>18000</v>
      </c>
      <c r="F99" s="61">
        <v>139999.92000000001</v>
      </c>
      <c r="G99" s="14">
        <f t="shared" si="1"/>
        <v>157999.92000000001</v>
      </c>
    </row>
    <row r="100" spans="1:7" x14ac:dyDescent="0.25">
      <c r="A100" s="1">
        <v>99</v>
      </c>
      <c r="B100" t="s">
        <v>502</v>
      </c>
      <c r="C100" s="59" t="s">
        <v>503</v>
      </c>
      <c r="D100" s="59" t="s">
        <v>84</v>
      </c>
      <c r="E100" s="61">
        <v>20000</v>
      </c>
      <c r="F100" s="61">
        <v>151999.92000000001</v>
      </c>
      <c r="G100" s="14">
        <f t="shared" si="1"/>
        <v>171999.92</v>
      </c>
    </row>
    <row r="101" spans="1:7" x14ac:dyDescent="0.25">
      <c r="A101" s="1">
        <v>100</v>
      </c>
      <c r="B101" t="s">
        <v>504</v>
      </c>
      <c r="C101" s="59" t="s">
        <v>505</v>
      </c>
      <c r="D101" s="59" t="s">
        <v>506</v>
      </c>
      <c r="E101" s="62">
        <v>12155.32</v>
      </c>
      <c r="F101" s="61">
        <v>139999.92000000001</v>
      </c>
      <c r="G101" s="14">
        <f t="shared" si="1"/>
        <v>152155.24000000002</v>
      </c>
    </row>
    <row r="102" spans="1:7" x14ac:dyDescent="0.25">
      <c r="A102" s="1">
        <v>101</v>
      </c>
      <c r="B102" t="s">
        <v>310</v>
      </c>
      <c r="C102" s="59" t="s">
        <v>507</v>
      </c>
      <c r="D102" s="59" t="s">
        <v>508</v>
      </c>
      <c r="E102" s="61">
        <v>18000</v>
      </c>
      <c r="F102" s="61">
        <v>168000</v>
      </c>
      <c r="G102" s="14">
        <f t="shared" si="1"/>
        <v>186000</v>
      </c>
    </row>
    <row r="103" spans="1:7" x14ac:dyDescent="0.25">
      <c r="A103" s="1">
        <v>102</v>
      </c>
      <c r="B103" t="s">
        <v>509</v>
      </c>
      <c r="C103" s="59" t="s">
        <v>510</v>
      </c>
      <c r="D103" s="59" t="s">
        <v>353</v>
      </c>
      <c r="E103" s="61">
        <v>18000</v>
      </c>
      <c r="F103" s="61">
        <v>168000</v>
      </c>
      <c r="G103" s="14">
        <f t="shared" si="1"/>
        <v>186000</v>
      </c>
    </row>
    <row r="104" spans="1:7" x14ac:dyDescent="0.25">
      <c r="A104" s="1">
        <v>103</v>
      </c>
      <c r="B104" t="s">
        <v>511</v>
      </c>
      <c r="C104" s="59" t="s">
        <v>512</v>
      </c>
      <c r="D104" s="59" t="s">
        <v>513</v>
      </c>
      <c r="E104" s="61">
        <v>18000</v>
      </c>
      <c r="F104" s="61">
        <v>168000</v>
      </c>
      <c r="G104" s="14">
        <f t="shared" si="1"/>
        <v>186000</v>
      </c>
    </row>
    <row r="105" spans="1:7" x14ac:dyDescent="0.25">
      <c r="A105" s="1">
        <v>104</v>
      </c>
      <c r="B105" t="s">
        <v>392</v>
      </c>
      <c r="C105" s="59" t="s">
        <v>514</v>
      </c>
      <c r="D105" s="59" t="s">
        <v>79</v>
      </c>
      <c r="E105" s="62">
        <v>14500</v>
      </c>
      <c r="F105" s="61">
        <v>153999.96</v>
      </c>
      <c r="G105" s="14">
        <f t="shared" si="1"/>
        <v>168499.96</v>
      </c>
    </row>
    <row r="106" spans="1:7" x14ac:dyDescent="0.25">
      <c r="A106" s="1">
        <v>105</v>
      </c>
      <c r="B106" t="s">
        <v>515</v>
      </c>
      <c r="C106" s="59" t="s">
        <v>516</v>
      </c>
      <c r="D106" s="59" t="s">
        <v>517</v>
      </c>
      <c r="E106" s="61">
        <v>18000</v>
      </c>
      <c r="F106" s="61">
        <v>168000</v>
      </c>
      <c r="G106" s="14">
        <f t="shared" si="1"/>
        <v>186000</v>
      </c>
    </row>
    <row r="107" spans="1:7" x14ac:dyDescent="0.25">
      <c r="A107" s="1">
        <v>106</v>
      </c>
      <c r="B107" t="s">
        <v>518</v>
      </c>
      <c r="C107" s="59" t="s">
        <v>519</v>
      </c>
      <c r="D107" s="59" t="s">
        <v>520</v>
      </c>
      <c r="E107" s="61">
        <v>18000</v>
      </c>
      <c r="F107" s="61">
        <v>153999.96</v>
      </c>
      <c r="G107" s="14">
        <f t="shared" si="1"/>
        <v>171999.96</v>
      </c>
    </row>
    <row r="108" spans="1:7" x14ac:dyDescent="0.25">
      <c r="A108" s="1">
        <v>107</v>
      </c>
      <c r="B108" t="s">
        <v>511</v>
      </c>
      <c r="C108" s="59" t="s">
        <v>521</v>
      </c>
      <c r="D108" s="59" t="s">
        <v>522</v>
      </c>
      <c r="E108" s="61">
        <v>18000</v>
      </c>
      <c r="F108" s="61">
        <v>168000</v>
      </c>
      <c r="G108" s="14">
        <f t="shared" si="1"/>
        <v>186000</v>
      </c>
    </row>
    <row r="109" spans="1:7" x14ac:dyDescent="0.25">
      <c r="A109" s="1">
        <v>108</v>
      </c>
      <c r="B109" t="s">
        <v>523</v>
      </c>
      <c r="C109" s="59" t="s">
        <v>524</v>
      </c>
      <c r="D109" s="59" t="s">
        <v>525</v>
      </c>
      <c r="E109" s="61">
        <v>18000</v>
      </c>
      <c r="F109" s="61">
        <v>139999.92000000001</v>
      </c>
      <c r="G109" s="14">
        <f t="shared" si="1"/>
        <v>157999.92000000001</v>
      </c>
    </row>
    <row r="110" spans="1:7" x14ac:dyDescent="0.25">
      <c r="A110" s="1">
        <v>109</v>
      </c>
      <c r="B110" t="s">
        <v>526</v>
      </c>
      <c r="C110" s="59" t="s">
        <v>527</v>
      </c>
      <c r="D110" s="59" t="s">
        <v>84</v>
      </c>
      <c r="E110" s="61">
        <v>18000</v>
      </c>
      <c r="F110" s="61">
        <v>168000</v>
      </c>
      <c r="G110" s="14">
        <f t="shared" si="1"/>
        <v>186000</v>
      </c>
    </row>
    <row r="111" spans="1:7" x14ac:dyDescent="0.25">
      <c r="A111" s="1">
        <v>110</v>
      </c>
      <c r="B111" t="s">
        <v>528</v>
      </c>
      <c r="C111" s="59" t="s">
        <v>291</v>
      </c>
      <c r="D111" s="59" t="s">
        <v>106</v>
      </c>
      <c r="E111" s="23">
        <v>0</v>
      </c>
      <c r="F111" s="61">
        <v>168000</v>
      </c>
      <c r="G111" s="14">
        <f t="shared" si="1"/>
        <v>168000</v>
      </c>
    </row>
    <row r="112" spans="1:7" x14ac:dyDescent="0.25">
      <c r="A112" s="1">
        <v>111</v>
      </c>
      <c r="B112" t="s">
        <v>529</v>
      </c>
      <c r="C112" s="59" t="s">
        <v>530</v>
      </c>
      <c r="D112" s="59" t="s">
        <v>495</v>
      </c>
      <c r="E112" s="61">
        <v>18000</v>
      </c>
      <c r="F112" s="61">
        <v>168000</v>
      </c>
      <c r="G112" s="14">
        <f t="shared" si="1"/>
        <v>186000</v>
      </c>
    </row>
    <row r="113" spans="1:7" x14ac:dyDescent="0.25">
      <c r="A113" s="1">
        <v>112</v>
      </c>
      <c r="B113" t="s">
        <v>531</v>
      </c>
      <c r="C113" s="59" t="s">
        <v>532</v>
      </c>
      <c r="D113" s="59" t="s">
        <v>533</v>
      </c>
      <c r="E113" s="62">
        <v>17904</v>
      </c>
      <c r="F113" s="61">
        <v>168000</v>
      </c>
      <c r="G113" s="14">
        <f t="shared" si="1"/>
        <v>185904</v>
      </c>
    </row>
    <row r="114" spans="1:7" x14ac:dyDescent="0.25">
      <c r="A114" s="1">
        <v>113</v>
      </c>
      <c r="B114" t="s">
        <v>303</v>
      </c>
      <c r="C114" s="59" t="s">
        <v>534</v>
      </c>
      <c r="D114" s="59" t="s">
        <v>535</v>
      </c>
      <c r="E114" s="61">
        <v>18000</v>
      </c>
      <c r="F114" s="61">
        <v>153999.96</v>
      </c>
      <c r="G114" s="14">
        <f t="shared" si="1"/>
        <v>171999.96</v>
      </c>
    </row>
    <row r="115" spans="1:7" x14ac:dyDescent="0.25">
      <c r="A115" s="1">
        <v>114</v>
      </c>
      <c r="B115" t="s">
        <v>291</v>
      </c>
      <c r="C115" s="59" t="s">
        <v>536</v>
      </c>
      <c r="D115" s="59" t="s">
        <v>537</v>
      </c>
      <c r="E115" s="61">
        <v>8000</v>
      </c>
      <c r="F115" s="61">
        <v>153999.96</v>
      </c>
      <c r="G115" s="14">
        <f t="shared" si="1"/>
        <v>161999.96</v>
      </c>
    </row>
    <row r="116" spans="1:7" x14ac:dyDescent="0.25">
      <c r="A116" s="1">
        <v>115</v>
      </c>
      <c r="B116" t="s">
        <v>538</v>
      </c>
      <c r="C116" s="59" t="s">
        <v>539</v>
      </c>
      <c r="D116" s="59" t="s">
        <v>540</v>
      </c>
      <c r="E116" s="62">
        <v>18000</v>
      </c>
      <c r="F116" s="61">
        <v>153999.96</v>
      </c>
      <c r="G116" s="14">
        <f t="shared" si="1"/>
        <v>171999.96</v>
      </c>
    </row>
    <row r="117" spans="1:7" x14ac:dyDescent="0.25">
      <c r="A117" s="1">
        <v>116</v>
      </c>
      <c r="B117" t="s">
        <v>310</v>
      </c>
      <c r="C117" s="59" t="s">
        <v>116</v>
      </c>
      <c r="D117" s="59" t="s">
        <v>541</v>
      </c>
      <c r="E117" s="61">
        <v>18000</v>
      </c>
      <c r="F117" s="61">
        <v>168000</v>
      </c>
      <c r="G117" s="14">
        <f t="shared" si="1"/>
        <v>186000</v>
      </c>
    </row>
    <row r="118" spans="1:7" x14ac:dyDescent="0.25">
      <c r="A118" s="1">
        <v>117</v>
      </c>
      <c r="B118" t="s">
        <v>347</v>
      </c>
      <c r="C118" s="59" t="s">
        <v>542</v>
      </c>
      <c r="D118" s="59" t="s">
        <v>407</v>
      </c>
      <c r="E118" s="61">
        <v>18000</v>
      </c>
      <c r="F118" s="61">
        <v>153999.96</v>
      </c>
      <c r="G118" s="14">
        <f t="shared" si="1"/>
        <v>171999.96</v>
      </c>
    </row>
    <row r="119" spans="1:7" x14ac:dyDescent="0.25">
      <c r="A119" s="1">
        <v>118</v>
      </c>
      <c r="B119" t="s">
        <v>543</v>
      </c>
      <c r="C119" s="59" t="s">
        <v>544</v>
      </c>
      <c r="D119" s="59" t="s">
        <v>290</v>
      </c>
      <c r="E119" s="61">
        <v>18000</v>
      </c>
      <c r="F119" s="61">
        <v>139999.92000000001</v>
      </c>
      <c r="G119" s="14">
        <f t="shared" si="1"/>
        <v>157999.92000000001</v>
      </c>
    </row>
    <row r="120" spans="1:7" x14ac:dyDescent="0.25">
      <c r="A120" s="1">
        <v>119</v>
      </c>
      <c r="B120" t="s">
        <v>545</v>
      </c>
      <c r="C120" s="59" t="s">
        <v>546</v>
      </c>
      <c r="D120" s="59" t="s">
        <v>547</v>
      </c>
      <c r="E120" s="62">
        <v>18000</v>
      </c>
      <c r="F120" s="61">
        <v>139999.92000000001</v>
      </c>
      <c r="G120" s="14">
        <f t="shared" si="1"/>
        <v>157999.92000000001</v>
      </c>
    </row>
    <row r="121" spans="1:7" x14ac:dyDescent="0.25">
      <c r="A121" s="1">
        <v>120</v>
      </c>
      <c r="B121" t="s">
        <v>362</v>
      </c>
      <c r="C121" s="59" t="s">
        <v>423</v>
      </c>
      <c r="D121" s="59"/>
      <c r="E121" s="61">
        <v>18000</v>
      </c>
      <c r="F121" s="61">
        <v>139999.92000000001</v>
      </c>
      <c r="G121" s="14">
        <f t="shared" si="1"/>
        <v>157999.92000000001</v>
      </c>
    </row>
    <row r="122" spans="1:7" x14ac:dyDescent="0.25">
      <c r="A122" s="1">
        <v>121</v>
      </c>
      <c r="B122" t="s">
        <v>548</v>
      </c>
      <c r="C122" s="59" t="s">
        <v>549</v>
      </c>
      <c r="D122" s="59" t="s">
        <v>84</v>
      </c>
      <c r="E122" s="61">
        <v>17999.900000000001</v>
      </c>
      <c r="F122" s="61">
        <v>168000</v>
      </c>
      <c r="G122" s="14">
        <f t="shared" si="1"/>
        <v>185999.9</v>
      </c>
    </row>
    <row r="123" spans="1:7" x14ac:dyDescent="0.25">
      <c r="A123" s="1">
        <v>122</v>
      </c>
      <c r="B123" t="s">
        <v>300</v>
      </c>
      <c r="C123" s="59" t="s">
        <v>550</v>
      </c>
      <c r="D123" s="59" t="s">
        <v>551</v>
      </c>
      <c r="E123" s="61">
        <v>18000</v>
      </c>
      <c r="F123" s="61">
        <v>139999.92000000001</v>
      </c>
      <c r="G123" s="14">
        <f t="shared" si="1"/>
        <v>157999.92000000001</v>
      </c>
    </row>
    <row r="124" spans="1:7" x14ac:dyDescent="0.25">
      <c r="A124" s="1">
        <v>123</v>
      </c>
      <c r="B124" t="s">
        <v>552</v>
      </c>
      <c r="C124" s="59" t="s">
        <v>553</v>
      </c>
      <c r="D124" s="59" t="s">
        <v>554</v>
      </c>
      <c r="E124" s="62">
        <v>18000</v>
      </c>
      <c r="F124" s="61">
        <v>168000</v>
      </c>
      <c r="G124" s="14">
        <f t="shared" si="1"/>
        <v>186000</v>
      </c>
    </row>
    <row r="125" spans="1:7" x14ac:dyDescent="0.25">
      <c r="A125" s="1">
        <v>124</v>
      </c>
      <c r="B125" t="s">
        <v>555</v>
      </c>
      <c r="C125" s="59" t="s">
        <v>556</v>
      </c>
      <c r="D125" s="59" t="s">
        <v>557</v>
      </c>
      <c r="E125" s="61">
        <v>18000</v>
      </c>
      <c r="F125" s="61">
        <v>168000</v>
      </c>
      <c r="G125" s="14">
        <f t="shared" si="1"/>
        <v>186000</v>
      </c>
    </row>
    <row r="126" spans="1:7" x14ac:dyDescent="0.25">
      <c r="A126" s="1">
        <v>125</v>
      </c>
      <c r="B126" t="s">
        <v>303</v>
      </c>
      <c r="C126" s="59" t="s">
        <v>558</v>
      </c>
      <c r="D126" s="59" t="s">
        <v>559</v>
      </c>
      <c r="E126" s="61">
        <v>18000</v>
      </c>
      <c r="F126" s="61">
        <v>168000</v>
      </c>
      <c r="G126" s="14">
        <f t="shared" si="1"/>
        <v>186000</v>
      </c>
    </row>
    <row r="127" spans="1:7" x14ac:dyDescent="0.25">
      <c r="A127" s="1">
        <v>126</v>
      </c>
      <c r="B127" t="s">
        <v>405</v>
      </c>
      <c r="C127" s="59" t="s">
        <v>550</v>
      </c>
      <c r="D127" s="59" t="s">
        <v>560</v>
      </c>
      <c r="E127" s="61">
        <v>18000</v>
      </c>
      <c r="F127" s="61">
        <v>168000</v>
      </c>
      <c r="G127" s="14">
        <f t="shared" si="1"/>
        <v>186000</v>
      </c>
    </row>
    <row r="128" spans="1:7" x14ac:dyDescent="0.25">
      <c r="A128" s="1">
        <v>127</v>
      </c>
      <c r="B128" t="s">
        <v>303</v>
      </c>
      <c r="C128" s="59" t="s">
        <v>561</v>
      </c>
      <c r="D128" s="59" t="s">
        <v>562</v>
      </c>
      <c r="E128" s="61">
        <v>18000</v>
      </c>
      <c r="F128" s="61">
        <v>139999.92000000001</v>
      </c>
      <c r="G128" s="14">
        <f t="shared" si="1"/>
        <v>157999.92000000001</v>
      </c>
    </row>
    <row r="129" spans="1:7" x14ac:dyDescent="0.25">
      <c r="A129" s="1">
        <v>128</v>
      </c>
      <c r="B129" t="s">
        <v>563</v>
      </c>
      <c r="C129" s="59" t="s">
        <v>564</v>
      </c>
      <c r="D129" s="59" t="s">
        <v>565</v>
      </c>
      <c r="E129" s="61">
        <v>18000</v>
      </c>
      <c r="F129" s="61">
        <v>168000</v>
      </c>
      <c r="G129" s="14">
        <f t="shared" si="1"/>
        <v>186000</v>
      </c>
    </row>
    <row r="130" spans="1:7" x14ac:dyDescent="0.25">
      <c r="A130" s="1">
        <v>129</v>
      </c>
      <c r="B130" t="s">
        <v>303</v>
      </c>
      <c r="C130" s="59" t="s">
        <v>566</v>
      </c>
      <c r="D130" s="59" t="s">
        <v>349</v>
      </c>
      <c r="E130" s="61">
        <v>18000</v>
      </c>
      <c r="F130" s="61">
        <v>168000</v>
      </c>
      <c r="G130" s="14">
        <f t="shared" ref="G130:G193" si="2">E130+F130</f>
        <v>186000</v>
      </c>
    </row>
    <row r="131" spans="1:7" x14ac:dyDescent="0.25">
      <c r="A131" s="1">
        <v>130</v>
      </c>
      <c r="B131" t="s">
        <v>567</v>
      </c>
      <c r="C131" s="59" t="s">
        <v>568</v>
      </c>
      <c r="D131" s="59" t="s">
        <v>562</v>
      </c>
      <c r="E131" s="61">
        <v>18000</v>
      </c>
      <c r="F131" s="61">
        <v>168000</v>
      </c>
      <c r="G131" s="14">
        <f t="shared" si="2"/>
        <v>186000</v>
      </c>
    </row>
    <row r="132" spans="1:7" x14ac:dyDescent="0.25">
      <c r="A132" s="1">
        <v>131</v>
      </c>
      <c r="B132" t="s">
        <v>368</v>
      </c>
      <c r="C132" s="59" t="s">
        <v>569</v>
      </c>
      <c r="D132" s="59" t="s">
        <v>570</v>
      </c>
      <c r="E132" s="61">
        <v>18000</v>
      </c>
      <c r="F132" s="61">
        <v>168000</v>
      </c>
      <c r="G132" s="14">
        <f t="shared" si="2"/>
        <v>186000</v>
      </c>
    </row>
    <row r="133" spans="1:7" x14ac:dyDescent="0.25">
      <c r="A133" s="1">
        <v>132</v>
      </c>
      <c r="B133" t="s">
        <v>571</v>
      </c>
      <c r="C133" s="59" t="s">
        <v>572</v>
      </c>
      <c r="D133" s="59" t="s">
        <v>165</v>
      </c>
      <c r="E133" s="62">
        <v>9600</v>
      </c>
      <c r="F133" s="61">
        <v>168000</v>
      </c>
      <c r="G133" s="14">
        <f t="shared" si="2"/>
        <v>177600</v>
      </c>
    </row>
    <row r="134" spans="1:7" x14ac:dyDescent="0.25">
      <c r="A134" s="1">
        <v>133</v>
      </c>
      <c r="B134" t="s">
        <v>303</v>
      </c>
      <c r="C134" s="59" t="s">
        <v>573</v>
      </c>
      <c r="D134" s="59" t="s">
        <v>370</v>
      </c>
      <c r="E134" s="61">
        <v>18000</v>
      </c>
      <c r="F134" s="61">
        <v>139999.92000000001</v>
      </c>
      <c r="G134" s="14">
        <f t="shared" si="2"/>
        <v>157999.92000000001</v>
      </c>
    </row>
    <row r="135" spans="1:7" x14ac:dyDescent="0.25">
      <c r="A135" s="1">
        <v>134</v>
      </c>
      <c r="B135" t="s">
        <v>310</v>
      </c>
      <c r="C135" s="59" t="s">
        <v>574</v>
      </c>
      <c r="D135" s="59" t="s">
        <v>506</v>
      </c>
      <c r="E135" s="61">
        <v>18000</v>
      </c>
      <c r="F135" s="61">
        <v>168000</v>
      </c>
      <c r="G135" s="14">
        <f t="shared" si="2"/>
        <v>186000</v>
      </c>
    </row>
    <row r="136" spans="1:7" x14ac:dyDescent="0.25">
      <c r="A136" s="1">
        <v>135</v>
      </c>
      <c r="B136" t="s">
        <v>336</v>
      </c>
      <c r="C136" s="59" t="s">
        <v>575</v>
      </c>
      <c r="D136" s="59" t="s">
        <v>576</v>
      </c>
      <c r="E136" s="61">
        <v>18000</v>
      </c>
      <c r="F136" s="61">
        <v>168000</v>
      </c>
      <c r="G136" s="14">
        <f t="shared" si="2"/>
        <v>186000</v>
      </c>
    </row>
    <row r="137" spans="1:7" x14ac:dyDescent="0.25">
      <c r="A137" s="1">
        <v>136</v>
      </c>
      <c r="B137" t="s">
        <v>414</v>
      </c>
      <c r="C137" s="59" t="s">
        <v>577</v>
      </c>
      <c r="D137" s="59" t="s">
        <v>578</v>
      </c>
      <c r="E137" s="61">
        <v>18000</v>
      </c>
      <c r="F137" s="61">
        <v>168000</v>
      </c>
      <c r="G137" s="14">
        <f t="shared" si="2"/>
        <v>186000</v>
      </c>
    </row>
    <row r="138" spans="1:7" x14ac:dyDescent="0.25">
      <c r="A138" s="1">
        <v>137</v>
      </c>
      <c r="B138" t="s">
        <v>502</v>
      </c>
      <c r="C138" s="59" t="s">
        <v>579</v>
      </c>
      <c r="D138" s="59" t="s">
        <v>84</v>
      </c>
      <c r="E138" s="61">
        <v>20000</v>
      </c>
      <c r="F138" s="61">
        <v>165999.96</v>
      </c>
      <c r="G138" s="14">
        <f t="shared" si="2"/>
        <v>185999.96</v>
      </c>
    </row>
    <row r="139" spans="1:7" x14ac:dyDescent="0.25">
      <c r="A139" s="1">
        <v>138</v>
      </c>
      <c r="B139" t="s">
        <v>511</v>
      </c>
      <c r="C139" s="59" t="s">
        <v>457</v>
      </c>
      <c r="D139" s="59" t="s">
        <v>580</v>
      </c>
      <c r="E139" s="61">
        <v>18000</v>
      </c>
      <c r="F139" s="61">
        <v>153999.96</v>
      </c>
      <c r="G139" s="14">
        <f t="shared" si="2"/>
        <v>171999.96</v>
      </c>
    </row>
    <row r="140" spans="1:7" x14ac:dyDescent="0.25">
      <c r="A140" s="1">
        <v>139</v>
      </c>
      <c r="B140" t="s">
        <v>488</v>
      </c>
      <c r="C140" s="59" t="s">
        <v>581</v>
      </c>
      <c r="D140" s="59" t="s">
        <v>395</v>
      </c>
      <c r="E140" s="61">
        <v>18000</v>
      </c>
      <c r="F140" s="61">
        <v>168000</v>
      </c>
      <c r="G140" s="14">
        <f t="shared" si="2"/>
        <v>186000</v>
      </c>
    </row>
    <row r="141" spans="1:7" x14ac:dyDescent="0.25">
      <c r="A141" s="1">
        <v>140</v>
      </c>
      <c r="B141" t="s">
        <v>502</v>
      </c>
      <c r="C141" s="59" t="s">
        <v>582</v>
      </c>
      <c r="D141" s="59" t="s">
        <v>583</v>
      </c>
      <c r="E141" s="61">
        <v>20000</v>
      </c>
      <c r="F141" s="61">
        <v>151999.92000000001</v>
      </c>
      <c r="G141" s="14">
        <f t="shared" si="2"/>
        <v>171999.92</v>
      </c>
    </row>
    <row r="142" spans="1:7" x14ac:dyDescent="0.25">
      <c r="A142" s="1">
        <v>141</v>
      </c>
      <c r="B142" t="s">
        <v>318</v>
      </c>
      <c r="C142" s="59" t="s">
        <v>584</v>
      </c>
      <c r="D142" s="59" t="s">
        <v>84</v>
      </c>
      <c r="E142" s="61">
        <v>17999.8</v>
      </c>
      <c r="F142" s="61">
        <v>168000</v>
      </c>
      <c r="G142" s="14">
        <f t="shared" si="2"/>
        <v>185999.8</v>
      </c>
    </row>
    <row r="143" spans="1:7" x14ac:dyDescent="0.25">
      <c r="A143" s="1">
        <v>142</v>
      </c>
      <c r="B143" t="s">
        <v>585</v>
      </c>
      <c r="C143" s="59" t="s">
        <v>586</v>
      </c>
      <c r="D143" s="59" t="s">
        <v>121</v>
      </c>
      <c r="E143" s="61">
        <v>18000</v>
      </c>
      <c r="F143" s="61">
        <v>153999.96</v>
      </c>
      <c r="G143" s="14">
        <f t="shared" si="2"/>
        <v>171999.96</v>
      </c>
    </row>
    <row r="144" spans="1:7" x14ac:dyDescent="0.25">
      <c r="A144" s="1">
        <v>143</v>
      </c>
      <c r="B144" t="s">
        <v>587</v>
      </c>
      <c r="C144" s="59" t="s">
        <v>588</v>
      </c>
      <c r="D144" s="59" t="s">
        <v>589</v>
      </c>
      <c r="E144" s="61">
        <v>18000</v>
      </c>
      <c r="F144" s="61">
        <v>153999.96</v>
      </c>
      <c r="G144" s="14">
        <f t="shared" si="2"/>
        <v>171999.96</v>
      </c>
    </row>
    <row r="145" spans="1:7" x14ac:dyDescent="0.25">
      <c r="A145" s="1">
        <v>144</v>
      </c>
      <c r="B145" t="s">
        <v>368</v>
      </c>
      <c r="C145" s="59" t="s">
        <v>590</v>
      </c>
      <c r="D145" s="59" t="s">
        <v>349</v>
      </c>
      <c r="E145" s="61">
        <v>18000</v>
      </c>
      <c r="F145" s="61">
        <v>168000</v>
      </c>
      <c r="G145" s="14">
        <f t="shared" si="2"/>
        <v>186000</v>
      </c>
    </row>
    <row r="146" spans="1:7" x14ac:dyDescent="0.25">
      <c r="A146" s="1">
        <v>145</v>
      </c>
      <c r="B146" t="s">
        <v>591</v>
      </c>
      <c r="C146" s="59" t="s">
        <v>592</v>
      </c>
      <c r="D146" s="59" t="s">
        <v>414</v>
      </c>
      <c r="E146" s="62">
        <v>18000</v>
      </c>
      <c r="F146" s="61">
        <v>168000</v>
      </c>
      <c r="G146" s="14">
        <f t="shared" si="2"/>
        <v>186000</v>
      </c>
    </row>
    <row r="147" spans="1:7" x14ac:dyDescent="0.25">
      <c r="A147" s="1">
        <v>146</v>
      </c>
      <c r="B147" t="s">
        <v>593</v>
      </c>
      <c r="C147" s="59" t="s">
        <v>292</v>
      </c>
      <c r="D147" s="59" t="s">
        <v>594</v>
      </c>
      <c r="E147" s="61">
        <v>18000</v>
      </c>
      <c r="F147" s="61">
        <v>139999.92000000001</v>
      </c>
      <c r="G147" s="14">
        <f t="shared" si="2"/>
        <v>157999.92000000001</v>
      </c>
    </row>
    <row r="148" spans="1:7" x14ac:dyDescent="0.25">
      <c r="A148" s="1">
        <v>147</v>
      </c>
      <c r="B148" t="s">
        <v>405</v>
      </c>
      <c r="C148" s="59" t="s">
        <v>595</v>
      </c>
      <c r="D148" s="59" t="s">
        <v>596</v>
      </c>
      <c r="E148" s="61">
        <v>18000</v>
      </c>
      <c r="F148" s="61">
        <v>168000</v>
      </c>
      <c r="G148" s="14">
        <f t="shared" si="2"/>
        <v>186000</v>
      </c>
    </row>
    <row r="149" spans="1:7" x14ac:dyDescent="0.25">
      <c r="A149" s="1">
        <v>148</v>
      </c>
      <c r="B149" t="s">
        <v>347</v>
      </c>
      <c r="C149" s="59" t="s">
        <v>597</v>
      </c>
      <c r="D149" s="59" t="s">
        <v>121</v>
      </c>
      <c r="E149" s="61">
        <v>18000</v>
      </c>
      <c r="F149" s="61">
        <v>139999.92000000001</v>
      </c>
      <c r="G149" s="14">
        <f t="shared" si="2"/>
        <v>157999.92000000001</v>
      </c>
    </row>
    <row r="150" spans="1:7" x14ac:dyDescent="0.25">
      <c r="A150" s="1">
        <v>149</v>
      </c>
      <c r="B150" t="s">
        <v>598</v>
      </c>
      <c r="C150" s="59" t="s">
        <v>516</v>
      </c>
      <c r="D150" s="59" t="s">
        <v>599</v>
      </c>
      <c r="E150" s="62">
        <v>18000</v>
      </c>
      <c r="F150" s="61">
        <v>139999.92000000001</v>
      </c>
      <c r="G150" s="14">
        <f t="shared" si="2"/>
        <v>157999.92000000001</v>
      </c>
    </row>
    <row r="151" spans="1:7" x14ac:dyDescent="0.25">
      <c r="A151" s="1">
        <v>150</v>
      </c>
      <c r="B151" t="s">
        <v>368</v>
      </c>
      <c r="C151" s="59" t="s">
        <v>600</v>
      </c>
      <c r="D151" s="59" t="s">
        <v>601</v>
      </c>
      <c r="E151" s="61">
        <v>18000</v>
      </c>
      <c r="F151" s="61">
        <v>153999.96</v>
      </c>
      <c r="G151" s="14">
        <f t="shared" si="2"/>
        <v>171999.96</v>
      </c>
    </row>
    <row r="152" spans="1:7" x14ac:dyDescent="0.25">
      <c r="A152" s="1">
        <v>151</v>
      </c>
      <c r="B152" t="s">
        <v>303</v>
      </c>
      <c r="C152" s="59" t="s">
        <v>602</v>
      </c>
      <c r="D152" s="59" t="s">
        <v>603</v>
      </c>
      <c r="E152" s="61">
        <v>18000</v>
      </c>
      <c r="F152" s="61">
        <v>139999.92000000001</v>
      </c>
      <c r="G152" s="14">
        <f t="shared" si="2"/>
        <v>157999.92000000001</v>
      </c>
    </row>
    <row r="153" spans="1:7" x14ac:dyDescent="0.25">
      <c r="A153" s="1">
        <v>152</v>
      </c>
      <c r="B153" t="s">
        <v>303</v>
      </c>
      <c r="C153" s="59" t="s">
        <v>604</v>
      </c>
      <c r="D153" s="59" t="s">
        <v>605</v>
      </c>
      <c r="E153" s="61">
        <v>18000</v>
      </c>
      <c r="F153" s="61">
        <v>139999.92000000001</v>
      </c>
      <c r="G153" s="14">
        <f t="shared" si="2"/>
        <v>157999.92000000001</v>
      </c>
    </row>
    <row r="154" spans="1:7" x14ac:dyDescent="0.25">
      <c r="A154" s="1">
        <v>153</v>
      </c>
      <c r="B154" t="s">
        <v>318</v>
      </c>
      <c r="C154" s="59" t="s">
        <v>606</v>
      </c>
      <c r="D154" s="59" t="s">
        <v>407</v>
      </c>
      <c r="E154" s="61">
        <v>17999.8</v>
      </c>
      <c r="F154" s="61">
        <v>168000</v>
      </c>
      <c r="G154" s="14">
        <f t="shared" si="2"/>
        <v>185999.8</v>
      </c>
    </row>
    <row r="155" spans="1:7" x14ac:dyDescent="0.25">
      <c r="A155" s="1">
        <v>154</v>
      </c>
      <c r="B155" t="s">
        <v>607</v>
      </c>
      <c r="C155" s="59" t="s">
        <v>608</v>
      </c>
      <c r="D155" s="59" t="s">
        <v>91</v>
      </c>
      <c r="E155" s="23">
        <v>0</v>
      </c>
      <c r="F155" s="61">
        <v>168000</v>
      </c>
      <c r="G155" s="14">
        <f t="shared" si="2"/>
        <v>168000</v>
      </c>
    </row>
    <row r="156" spans="1:7" x14ac:dyDescent="0.25">
      <c r="A156" s="1">
        <v>155</v>
      </c>
      <c r="B156" t="s">
        <v>609</v>
      </c>
      <c r="C156" s="59" t="s">
        <v>610</v>
      </c>
      <c r="D156" s="59" t="s">
        <v>353</v>
      </c>
      <c r="E156" s="61">
        <v>18000</v>
      </c>
      <c r="F156" s="61">
        <v>168000</v>
      </c>
      <c r="G156" s="14">
        <f t="shared" si="2"/>
        <v>186000</v>
      </c>
    </row>
    <row r="157" spans="1:7" x14ac:dyDescent="0.25">
      <c r="A157" s="1">
        <v>156</v>
      </c>
      <c r="B157" t="s">
        <v>365</v>
      </c>
      <c r="C157" s="59" t="s">
        <v>611</v>
      </c>
      <c r="D157" s="59" t="s">
        <v>612</v>
      </c>
      <c r="E157" s="61">
        <v>18000</v>
      </c>
      <c r="F157" s="61">
        <v>168000</v>
      </c>
      <c r="G157" s="14">
        <f t="shared" si="2"/>
        <v>186000</v>
      </c>
    </row>
    <row r="158" spans="1:7" x14ac:dyDescent="0.25">
      <c r="A158" s="1">
        <v>157</v>
      </c>
      <c r="B158" t="s">
        <v>303</v>
      </c>
      <c r="C158" s="59" t="s">
        <v>613</v>
      </c>
      <c r="D158" s="59" t="s">
        <v>614</v>
      </c>
      <c r="E158" s="61">
        <v>18000</v>
      </c>
      <c r="F158" s="61">
        <v>153999.96</v>
      </c>
      <c r="G158" s="14">
        <f t="shared" si="2"/>
        <v>171999.96</v>
      </c>
    </row>
    <row r="159" spans="1:7" x14ac:dyDescent="0.25">
      <c r="A159" s="1">
        <v>158</v>
      </c>
      <c r="B159" t="s">
        <v>315</v>
      </c>
      <c r="C159" s="59" t="s">
        <v>615</v>
      </c>
      <c r="D159" s="59" t="s">
        <v>356</v>
      </c>
      <c r="E159" s="61">
        <v>18000</v>
      </c>
      <c r="F159" s="61">
        <v>168000</v>
      </c>
      <c r="G159" s="14">
        <f t="shared" si="2"/>
        <v>186000</v>
      </c>
    </row>
    <row r="160" spans="1:7" x14ac:dyDescent="0.25">
      <c r="A160" s="1">
        <v>159</v>
      </c>
      <c r="B160" t="s">
        <v>616</v>
      </c>
      <c r="C160" s="59" t="s">
        <v>617</v>
      </c>
      <c r="D160" s="59" t="s">
        <v>618</v>
      </c>
      <c r="E160" s="61">
        <v>18000</v>
      </c>
      <c r="F160" s="61">
        <v>139999.92000000001</v>
      </c>
      <c r="G160" s="14">
        <f t="shared" si="2"/>
        <v>157999.92000000001</v>
      </c>
    </row>
    <row r="161" spans="1:7" x14ac:dyDescent="0.25">
      <c r="A161" s="1">
        <v>160</v>
      </c>
      <c r="B161" t="s">
        <v>310</v>
      </c>
      <c r="C161" s="59" t="s">
        <v>619</v>
      </c>
      <c r="D161" s="59" t="s">
        <v>620</v>
      </c>
      <c r="E161" s="61">
        <v>18000</v>
      </c>
      <c r="F161" s="61">
        <v>153999.96</v>
      </c>
      <c r="G161" s="14">
        <f t="shared" si="2"/>
        <v>171999.96</v>
      </c>
    </row>
    <row r="162" spans="1:7" x14ac:dyDescent="0.25">
      <c r="A162" s="1">
        <v>161</v>
      </c>
      <c r="B162" t="s">
        <v>439</v>
      </c>
      <c r="C162" s="59" t="s">
        <v>621</v>
      </c>
      <c r="D162" s="59" t="s">
        <v>87</v>
      </c>
      <c r="E162" s="61">
        <v>18000</v>
      </c>
      <c r="F162" s="61">
        <v>153999.96</v>
      </c>
      <c r="G162" s="14">
        <f t="shared" si="2"/>
        <v>171999.96</v>
      </c>
    </row>
    <row r="163" spans="1:7" x14ac:dyDescent="0.25">
      <c r="A163" s="1">
        <v>162</v>
      </c>
      <c r="B163" t="s">
        <v>310</v>
      </c>
      <c r="C163" s="59" t="s">
        <v>622</v>
      </c>
      <c r="D163" s="59" t="s">
        <v>623</v>
      </c>
      <c r="E163" s="61">
        <v>18000</v>
      </c>
      <c r="F163" s="61">
        <v>139999.92000000001</v>
      </c>
      <c r="G163" s="14">
        <f t="shared" si="2"/>
        <v>157999.92000000001</v>
      </c>
    </row>
    <row r="164" spans="1:7" x14ac:dyDescent="0.25">
      <c r="A164" s="1">
        <v>163</v>
      </c>
      <c r="B164" t="s">
        <v>563</v>
      </c>
      <c r="C164" s="59" t="s">
        <v>624</v>
      </c>
      <c r="D164" s="59" t="s">
        <v>625</v>
      </c>
      <c r="E164" s="61">
        <v>18000</v>
      </c>
      <c r="F164" s="61">
        <v>153999.96</v>
      </c>
      <c r="G164" s="14">
        <f t="shared" si="2"/>
        <v>171999.96</v>
      </c>
    </row>
    <row r="165" spans="1:7" x14ac:dyDescent="0.25">
      <c r="A165" s="1">
        <v>164</v>
      </c>
      <c r="B165" t="s">
        <v>303</v>
      </c>
      <c r="C165" s="59" t="s">
        <v>626</v>
      </c>
      <c r="D165" s="59" t="s">
        <v>627</v>
      </c>
      <c r="E165" s="61">
        <v>18000</v>
      </c>
      <c r="F165" s="61">
        <v>153999.96</v>
      </c>
      <c r="G165" s="14">
        <f t="shared" si="2"/>
        <v>171999.96</v>
      </c>
    </row>
    <row r="166" spans="1:7" x14ac:dyDescent="0.25">
      <c r="A166" s="1">
        <v>165</v>
      </c>
      <c r="B166" t="s">
        <v>303</v>
      </c>
      <c r="C166" s="59" t="s">
        <v>628</v>
      </c>
      <c r="D166" s="59" t="s">
        <v>629</v>
      </c>
      <c r="E166" s="61">
        <v>18000</v>
      </c>
      <c r="F166" s="61">
        <v>139999.92000000001</v>
      </c>
      <c r="G166" s="14">
        <f t="shared" si="2"/>
        <v>157999.92000000001</v>
      </c>
    </row>
    <row r="167" spans="1:7" x14ac:dyDescent="0.25">
      <c r="A167" s="1">
        <v>166</v>
      </c>
      <c r="B167" t="s">
        <v>368</v>
      </c>
      <c r="C167" s="59" t="s">
        <v>630</v>
      </c>
      <c r="D167" s="59" t="s">
        <v>631</v>
      </c>
      <c r="E167" s="61">
        <v>18000</v>
      </c>
      <c r="F167" s="61">
        <v>168000</v>
      </c>
      <c r="G167" s="14">
        <f t="shared" si="2"/>
        <v>186000</v>
      </c>
    </row>
    <row r="168" spans="1:7" x14ac:dyDescent="0.25">
      <c r="A168" s="1">
        <v>167</v>
      </c>
      <c r="B168" t="s">
        <v>405</v>
      </c>
      <c r="C168" s="59" t="s">
        <v>632</v>
      </c>
      <c r="D168" s="59" t="s">
        <v>633</v>
      </c>
      <c r="E168" s="61">
        <v>18000</v>
      </c>
      <c r="F168" s="61">
        <v>153999.96</v>
      </c>
      <c r="G168" s="14">
        <f t="shared" si="2"/>
        <v>171999.96</v>
      </c>
    </row>
    <row r="169" spans="1:7" x14ac:dyDescent="0.25">
      <c r="A169" s="1">
        <v>168</v>
      </c>
      <c r="B169" t="s">
        <v>362</v>
      </c>
      <c r="C169" s="59" t="s">
        <v>634</v>
      </c>
      <c r="D169" s="59" t="s">
        <v>635</v>
      </c>
      <c r="E169" s="61">
        <v>18000</v>
      </c>
      <c r="F169" s="61">
        <v>168000</v>
      </c>
      <c r="G169" s="14">
        <f t="shared" si="2"/>
        <v>186000</v>
      </c>
    </row>
    <row r="170" spans="1:7" x14ac:dyDescent="0.25">
      <c r="A170" s="1">
        <v>169</v>
      </c>
      <c r="B170" t="s">
        <v>593</v>
      </c>
      <c r="C170" s="59" t="s">
        <v>636</v>
      </c>
      <c r="D170" s="59" t="s">
        <v>637</v>
      </c>
      <c r="E170" s="61">
        <v>18000</v>
      </c>
      <c r="F170" s="61">
        <v>139999.92000000001</v>
      </c>
      <c r="G170" s="14">
        <f t="shared" si="2"/>
        <v>157999.92000000001</v>
      </c>
    </row>
    <row r="171" spans="1:7" x14ac:dyDescent="0.25">
      <c r="A171" s="1">
        <v>170</v>
      </c>
      <c r="B171" t="s">
        <v>324</v>
      </c>
      <c r="C171" s="59" t="s">
        <v>638</v>
      </c>
      <c r="D171" s="59" t="s">
        <v>639</v>
      </c>
      <c r="E171" s="61">
        <v>18000</v>
      </c>
      <c r="F171" s="61">
        <v>168000</v>
      </c>
      <c r="G171" s="14">
        <f t="shared" si="2"/>
        <v>186000</v>
      </c>
    </row>
    <row r="172" spans="1:7" x14ac:dyDescent="0.25">
      <c r="A172" s="1">
        <v>171</v>
      </c>
      <c r="B172" t="s">
        <v>362</v>
      </c>
      <c r="C172" s="59" t="s">
        <v>640</v>
      </c>
      <c r="D172" s="59" t="s">
        <v>69</v>
      </c>
      <c r="E172" s="61">
        <v>18000</v>
      </c>
      <c r="F172" s="61">
        <v>168000</v>
      </c>
      <c r="G172" s="14">
        <f t="shared" si="2"/>
        <v>186000</v>
      </c>
    </row>
    <row r="173" spans="1:7" x14ac:dyDescent="0.25">
      <c r="A173" s="1">
        <v>172</v>
      </c>
      <c r="B173" t="s">
        <v>414</v>
      </c>
      <c r="C173" s="59" t="s">
        <v>641</v>
      </c>
      <c r="D173" s="59" t="s">
        <v>642</v>
      </c>
      <c r="E173" s="61">
        <v>18000</v>
      </c>
      <c r="F173" s="61">
        <v>153999.96</v>
      </c>
      <c r="G173" s="14">
        <f t="shared" si="2"/>
        <v>171999.96</v>
      </c>
    </row>
    <row r="174" spans="1:7" x14ac:dyDescent="0.25">
      <c r="A174" s="1">
        <v>173</v>
      </c>
      <c r="B174" t="s">
        <v>643</v>
      </c>
      <c r="C174" s="59" t="s">
        <v>337</v>
      </c>
      <c r="D174" s="59" t="s">
        <v>644</v>
      </c>
      <c r="E174" s="61">
        <v>18000</v>
      </c>
      <c r="F174" s="61">
        <v>168000</v>
      </c>
      <c r="G174" s="14">
        <f t="shared" si="2"/>
        <v>186000</v>
      </c>
    </row>
    <row r="175" spans="1:7" x14ac:dyDescent="0.25">
      <c r="A175" s="1">
        <v>174</v>
      </c>
      <c r="B175" t="s">
        <v>303</v>
      </c>
      <c r="C175" s="59" t="s">
        <v>550</v>
      </c>
      <c r="D175" s="59" t="s">
        <v>645</v>
      </c>
      <c r="E175" s="61">
        <v>18000</v>
      </c>
      <c r="F175" s="61">
        <v>168000</v>
      </c>
      <c r="G175" s="14">
        <f t="shared" si="2"/>
        <v>186000</v>
      </c>
    </row>
    <row r="176" spans="1:7" x14ac:dyDescent="0.25">
      <c r="A176" s="1">
        <v>175</v>
      </c>
      <c r="B176" t="s">
        <v>368</v>
      </c>
      <c r="C176" s="59" t="s">
        <v>646</v>
      </c>
      <c r="D176" s="59" t="s">
        <v>647</v>
      </c>
      <c r="E176" s="61">
        <v>18000</v>
      </c>
      <c r="F176" s="61">
        <v>168000</v>
      </c>
      <c r="G176" s="14">
        <f t="shared" si="2"/>
        <v>186000</v>
      </c>
    </row>
    <row r="177" spans="1:7" x14ac:dyDescent="0.25">
      <c r="A177" s="1">
        <v>176</v>
      </c>
      <c r="B177" t="s">
        <v>303</v>
      </c>
      <c r="C177" s="59" t="s">
        <v>648</v>
      </c>
      <c r="D177" s="59" t="s">
        <v>649</v>
      </c>
      <c r="E177" s="61">
        <v>18000</v>
      </c>
      <c r="F177" s="61">
        <v>168000</v>
      </c>
      <c r="G177" s="14">
        <f t="shared" si="2"/>
        <v>186000</v>
      </c>
    </row>
    <row r="178" spans="1:7" x14ac:dyDescent="0.25">
      <c r="A178" s="1">
        <v>177</v>
      </c>
      <c r="B178" t="s">
        <v>303</v>
      </c>
      <c r="C178" s="59" t="s">
        <v>650</v>
      </c>
      <c r="D178" s="59" t="s">
        <v>651</v>
      </c>
      <c r="E178" s="61">
        <v>18000</v>
      </c>
      <c r="F178" s="61">
        <v>139999.92000000001</v>
      </c>
      <c r="G178" s="14">
        <f t="shared" si="2"/>
        <v>157999.92000000001</v>
      </c>
    </row>
    <row r="179" spans="1:7" x14ac:dyDescent="0.25">
      <c r="A179" s="1">
        <v>178</v>
      </c>
      <c r="B179" t="s">
        <v>303</v>
      </c>
      <c r="C179" s="59" t="s">
        <v>109</v>
      </c>
      <c r="D179" s="59" t="s">
        <v>652</v>
      </c>
      <c r="E179" s="61">
        <v>18000</v>
      </c>
      <c r="F179" s="61">
        <v>168000</v>
      </c>
      <c r="G179" s="14">
        <f t="shared" si="2"/>
        <v>186000</v>
      </c>
    </row>
    <row r="180" spans="1:7" x14ac:dyDescent="0.25">
      <c r="A180" s="1">
        <v>179</v>
      </c>
      <c r="B180" t="s">
        <v>303</v>
      </c>
      <c r="C180" s="59" t="s">
        <v>81</v>
      </c>
      <c r="D180" s="59" t="s">
        <v>653</v>
      </c>
      <c r="E180" s="61">
        <v>18000</v>
      </c>
      <c r="F180" s="61">
        <v>153999.96</v>
      </c>
      <c r="G180" s="14">
        <f t="shared" si="2"/>
        <v>171999.96</v>
      </c>
    </row>
    <row r="181" spans="1:7" x14ac:dyDescent="0.25">
      <c r="A181" s="1">
        <v>180</v>
      </c>
      <c r="B181" t="s">
        <v>303</v>
      </c>
      <c r="C181" s="59" t="s">
        <v>550</v>
      </c>
      <c r="D181" s="59" t="s">
        <v>654</v>
      </c>
      <c r="E181" s="61">
        <v>18000</v>
      </c>
      <c r="F181" s="61">
        <v>153999.96</v>
      </c>
      <c r="G181" s="14">
        <f t="shared" si="2"/>
        <v>171999.96</v>
      </c>
    </row>
    <row r="182" spans="1:7" x14ac:dyDescent="0.25">
      <c r="A182" s="1">
        <v>181</v>
      </c>
      <c r="B182" t="s">
        <v>655</v>
      </c>
      <c r="C182" s="59" t="s">
        <v>656</v>
      </c>
      <c r="D182" s="59" t="s">
        <v>657</v>
      </c>
      <c r="E182" s="63">
        <v>25909</v>
      </c>
      <c r="F182" s="61">
        <v>146091</v>
      </c>
      <c r="G182" s="14">
        <f t="shared" si="2"/>
        <v>172000</v>
      </c>
    </row>
    <row r="183" spans="1:7" x14ac:dyDescent="0.25">
      <c r="A183" s="1">
        <v>182</v>
      </c>
      <c r="B183" t="s">
        <v>303</v>
      </c>
      <c r="C183" s="59" t="s">
        <v>658</v>
      </c>
      <c r="D183" s="59" t="s">
        <v>659</v>
      </c>
      <c r="E183" s="61">
        <v>18000</v>
      </c>
      <c r="F183" s="61">
        <v>153999.96</v>
      </c>
      <c r="G183" s="14">
        <f t="shared" si="2"/>
        <v>171999.96</v>
      </c>
    </row>
    <row r="184" spans="1:7" x14ac:dyDescent="0.25">
      <c r="A184" s="1">
        <v>183</v>
      </c>
      <c r="B184" t="s">
        <v>303</v>
      </c>
      <c r="C184" s="59" t="s">
        <v>660</v>
      </c>
      <c r="D184" s="59" t="s">
        <v>661</v>
      </c>
      <c r="E184" s="61">
        <v>18000</v>
      </c>
      <c r="F184" s="61">
        <v>139999.92000000001</v>
      </c>
      <c r="G184" s="14">
        <f t="shared" si="2"/>
        <v>157999.92000000001</v>
      </c>
    </row>
    <row r="185" spans="1:7" x14ac:dyDescent="0.25">
      <c r="A185" s="1">
        <v>184</v>
      </c>
      <c r="B185" t="s">
        <v>303</v>
      </c>
      <c r="C185" s="59" t="s">
        <v>326</v>
      </c>
      <c r="D185" s="59" t="s">
        <v>662</v>
      </c>
      <c r="E185" s="61">
        <v>18000</v>
      </c>
      <c r="F185" s="61">
        <v>139999.92000000001</v>
      </c>
      <c r="G185" s="14">
        <f t="shared" si="2"/>
        <v>157999.92000000001</v>
      </c>
    </row>
    <row r="186" spans="1:7" x14ac:dyDescent="0.25">
      <c r="A186" s="1">
        <v>185</v>
      </c>
      <c r="B186" t="s">
        <v>303</v>
      </c>
      <c r="C186" s="59" t="s">
        <v>663</v>
      </c>
      <c r="D186" s="59" t="s">
        <v>664</v>
      </c>
      <c r="E186" s="61">
        <v>18000</v>
      </c>
      <c r="F186" s="61">
        <v>139999.92000000001</v>
      </c>
      <c r="G186" s="14">
        <f t="shared" si="2"/>
        <v>157999.92000000001</v>
      </c>
    </row>
    <row r="187" spans="1:7" x14ac:dyDescent="0.25">
      <c r="A187" s="1">
        <v>186</v>
      </c>
      <c r="B187" t="s">
        <v>368</v>
      </c>
      <c r="C187" s="59" t="s">
        <v>665</v>
      </c>
      <c r="D187" s="59" t="s">
        <v>666</v>
      </c>
      <c r="E187" s="61">
        <v>18000</v>
      </c>
      <c r="F187" s="61">
        <v>139999.92000000001</v>
      </c>
      <c r="G187" s="14">
        <f t="shared" si="2"/>
        <v>157999.92000000001</v>
      </c>
    </row>
    <row r="188" spans="1:7" x14ac:dyDescent="0.25">
      <c r="A188" s="1">
        <v>187</v>
      </c>
      <c r="B188" t="s">
        <v>368</v>
      </c>
      <c r="C188" s="59" t="s">
        <v>78</v>
      </c>
      <c r="D188" s="59" t="s">
        <v>667</v>
      </c>
      <c r="E188" s="61">
        <v>18000</v>
      </c>
      <c r="F188" s="61">
        <v>153999.96</v>
      </c>
      <c r="G188" s="14">
        <f t="shared" si="2"/>
        <v>171999.96</v>
      </c>
    </row>
    <row r="189" spans="1:7" x14ac:dyDescent="0.25">
      <c r="A189" s="1">
        <v>188</v>
      </c>
      <c r="B189" t="s">
        <v>555</v>
      </c>
      <c r="C189" s="59" t="s">
        <v>668</v>
      </c>
      <c r="D189" s="59" t="s">
        <v>84</v>
      </c>
      <c r="E189" s="61">
        <v>18000</v>
      </c>
      <c r="F189" s="61">
        <v>153999.96</v>
      </c>
      <c r="G189" s="14">
        <f t="shared" si="2"/>
        <v>171999.96</v>
      </c>
    </row>
    <row r="190" spans="1:7" x14ac:dyDescent="0.25">
      <c r="A190" s="1">
        <v>189</v>
      </c>
      <c r="B190" t="s">
        <v>303</v>
      </c>
      <c r="C190" s="59" t="s">
        <v>669</v>
      </c>
      <c r="D190" s="59" t="s">
        <v>670</v>
      </c>
      <c r="E190" s="61">
        <v>18000</v>
      </c>
      <c r="F190" s="61">
        <v>139999.92000000001</v>
      </c>
      <c r="G190" s="14">
        <f t="shared" si="2"/>
        <v>157999.92000000001</v>
      </c>
    </row>
    <row r="191" spans="1:7" x14ac:dyDescent="0.25">
      <c r="A191" s="1">
        <v>190</v>
      </c>
      <c r="B191" t="s">
        <v>303</v>
      </c>
      <c r="C191" s="59" t="s">
        <v>671</v>
      </c>
      <c r="D191" s="59" t="s">
        <v>106</v>
      </c>
      <c r="E191" s="61">
        <v>18000</v>
      </c>
      <c r="F191" s="61">
        <v>168000</v>
      </c>
      <c r="G191" s="14">
        <f t="shared" si="2"/>
        <v>186000</v>
      </c>
    </row>
    <row r="192" spans="1:7" x14ac:dyDescent="0.25">
      <c r="A192" s="1">
        <v>191</v>
      </c>
      <c r="B192" t="s">
        <v>310</v>
      </c>
      <c r="C192" s="59" t="s">
        <v>672</v>
      </c>
      <c r="D192" s="59" t="s">
        <v>673</v>
      </c>
      <c r="E192" s="61">
        <v>18000</v>
      </c>
      <c r="F192" s="61">
        <v>168000</v>
      </c>
      <c r="G192" s="14">
        <f t="shared" si="2"/>
        <v>186000</v>
      </c>
    </row>
    <row r="193" spans="1:7" x14ac:dyDescent="0.25">
      <c r="A193" s="1">
        <v>192</v>
      </c>
      <c r="B193" t="s">
        <v>310</v>
      </c>
      <c r="C193" s="59" t="s">
        <v>674</v>
      </c>
      <c r="D193" s="59" t="s">
        <v>101</v>
      </c>
      <c r="E193" s="61">
        <v>18000</v>
      </c>
      <c r="F193" s="61">
        <v>139999.92000000001</v>
      </c>
      <c r="G193" s="14">
        <f t="shared" si="2"/>
        <v>157999.92000000001</v>
      </c>
    </row>
    <row r="194" spans="1:7" x14ac:dyDescent="0.25">
      <c r="A194" s="1">
        <v>193</v>
      </c>
      <c r="B194" t="s">
        <v>310</v>
      </c>
      <c r="C194" s="59" t="s">
        <v>675</v>
      </c>
      <c r="D194" s="59" t="s">
        <v>676</v>
      </c>
      <c r="E194" s="61">
        <v>18000</v>
      </c>
      <c r="F194" s="61">
        <v>153999.96</v>
      </c>
      <c r="G194" s="14">
        <f t="shared" ref="G194:G257" si="3">E194+F194</f>
        <v>171999.96</v>
      </c>
    </row>
    <row r="195" spans="1:7" x14ac:dyDescent="0.25">
      <c r="A195" s="1">
        <v>194</v>
      </c>
      <c r="B195" t="s">
        <v>310</v>
      </c>
      <c r="C195" s="59" t="s">
        <v>677</v>
      </c>
      <c r="D195" s="59" t="s">
        <v>678</v>
      </c>
      <c r="E195" s="61">
        <v>18000</v>
      </c>
      <c r="F195" s="61">
        <v>168000</v>
      </c>
      <c r="G195" s="14">
        <f t="shared" si="3"/>
        <v>186000</v>
      </c>
    </row>
    <row r="196" spans="1:7" x14ac:dyDescent="0.25">
      <c r="A196" s="1">
        <v>195</v>
      </c>
      <c r="B196" t="s">
        <v>310</v>
      </c>
      <c r="C196" s="59" t="s">
        <v>369</v>
      </c>
      <c r="D196" s="59" t="s">
        <v>679</v>
      </c>
      <c r="E196" s="61">
        <v>18000</v>
      </c>
      <c r="F196" s="61">
        <v>168000</v>
      </c>
      <c r="G196" s="14">
        <f t="shared" si="3"/>
        <v>186000</v>
      </c>
    </row>
    <row r="197" spans="1:7" x14ac:dyDescent="0.25">
      <c r="A197" s="1">
        <v>196</v>
      </c>
      <c r="B197" t="s">
        <v>680</v>
      </c>
      <c r="C197" s="59" t="s">
        <v>681</v>
      </c>
      <c r="D197" s="59" t="s">
        <v>98</v>
      </c>
      <c r="E197" s="61">
        <v>18000</v>
      </c>
      <c r="F197" s="61">
        <v>168000</v>
      </c>
      <c r="G197" s="14">
        <f t="shared" si="3"/>
        <v>186000</v>
      </c>
    </row>
    <row r="198" spans="1:7" x14ac:dyDescent="0.25">
      <c r="A198" s="1">
        <v>197</v>
      </c>
      <c r="B198" t="s">
        <v>682</v>
      </c>
      <c r="C198" s="59" t="s">
        <v>683</v>
      </c>
      <c r="D198" s="59" t="s">
        <v>684</v>
      </c>
      <c r="E198" s="61">
        <v>18000</v>
      </c>
      <c r="F198" s="61">
        <v>153999.96</v>
      </c>
      <c r="G198" s="14">
        <f t="shared" si="3"/>
        <v>171999.96</v>
      </c>
    </row>
    <row r="199" spans="1:7" x14ac:dyDescent="0.25">
      <c r="A199" s="1">
        <v>198</v>
      </c>
      <c r="B199" t="s">
        <v>685</v>
      </c>
      <c r="C199" s="59" t="s">
        <v>686</v>
      </c>
      <c r="D199" s="59" t="s">
        <v>349</v>
      </c>
      <c r="E199" s="61">
        <v>18000</v>
      </c>
      <c r="F199" s="61">
        <v>139999.92000000001</v>
      </c>
      <c r="G199" s="14">
        <f t="shared" si="3"/>
        <v>157999.92000000001</v>
      </c>
    </row>
    <row r="200" spans="1:7" x14ac:dyDescent="0.25">
      <c r="A200" s="1">
        <v>199</v>
      </c>
      <c r="B200" t="s">
        <v>687</v>
      </c>
      <c r="C200" s="59" t="s">
        <v>688</v>
      </c>
      <c r="D200" s="59" t="s">
        <v>451</v>
      </c>
      <c r="E200" s="61">
        <v>18000</v>
      </c>
      <c r="F200" s="61">
        <v>168000</v>
      </c>
      <c r="G200" s="14">
        <f t="shared" si="3"/>
        <v>186000</v>
      </c>
    </row>
    <row r="201" spans="1:7" x14ac:dyDescent="0.25">
      <c r="A201" s="1">
        <v>200</v>
      </c>
      <c r="B201" t="s">
        <v>405</v>
      </c>
      <c r="C201" s="59" t="s">
        <v>689</v>
      </c>
      <c r="D201" s="59" t="s">
        <v>599</v>
      </c>
      <c r="E201" s="61">
        <v>18000</v>
      </c>
      <c r="F201" s="61">
        <v>153999.96</v>
      </c>
      <c r="G201" s="14">
        <f t="shared" si="3"/>
        <v>171999.96</v>
      </c>
    </row>
    <row r="202" spans="1:7" x14ac:dyDescent="0.25">
      <c r="A202" s="1">
        <v>201</v>
      </c>
      <c r="B202" t="s">
        <v>405</v>
      </c>
      <c r="C202" s="59" t="s">
        <v>690</v>
      </c>
      <c r="D202" s="59" t="s">
        <v>477</v>
      </c>
      <c r="E202" s="61">
        <v>18000</v>
      </c>
      <c r="F202" s="61">
        <v>168000</v>
      </c>
      <c r="G202" s="14">
        <f t="shared" si="3"/>
        <v>186000</v>
      </c>
    </row>
    <row r="203" spans="1:7" x14ac:dyDescent="0.25">
      <c r="A203" s="1">
        <v>202</v>
      </c>
      <c r="B203" t="s">
        <v>691</v>
      </c>
      <c r="C203" s="59" t="s">
        <v>289</v>
      </c>
      <c r="D203" s="59" t="s">
        <v>84</v>
      </c>
      <c r="E203" s="61">
        <v>18000</v>
      </c>
      <c r="F203" s="61">
        <v>168000</v>
      </c>
      <c r="G203" s="14">
        <f t="shared" si="3"/>
        <v>186000</v>
      </c>
    </row>
    <row r="204" spans="1:7" x14ac:dyDescent="0.25">
      <c r="A204" s="1">
        <v>203</v>
      </c>
      <c r="B204" t="s">
        <v>310</v>
      </c>
      <c r="C204" s="59" t="s">
        <v>550</v>
      </c>
      <c r="D204" s="59" t="s">
        <v>692</v>
      </c>
      <c r="E204" s="61">
        <v>18000</v>
      </c>
      <c r="F204" s="61">
        <v>153999.96</v>
      </c>
      <c r="G204" s="14">
        <f t="shared" si="3"/>
        <v>171999.96</v>
      </c>
    </row>
    <row r="205" spans="1:7" x14ac:dyDescent="0.25">
      <c r="A205" s="1">
        <v>204</v>
      </c>
      <c r="B205" t="s">
        <v>310</v>
      </c>
      <c r="C205" s="59" t="s">
        <v>693</v>
      </c>
      <c r="D205" s="59" t="s">
        <v>694</v>
      </c>
      <c r="E205" s="61">
        <v>18000</v>
      </c>
      <c r="F205" s="61">
        <v>168000</v>
      </c>
      <c r="G205" s="14">
        <f t="shared" si="3"/>
        <v>186000</v>
      </c>
    </row>
    <row r="206" spans="1:7" x14ac:dyDescent="0.25">
      <c r="A206" s="1">
        <v>205</v>
      </c>
      <c r="B206" t="s">
        <v>695</v>
      </c>
      <c r="C206" s="59" t="s">
        <v>696</v>
      </c>
      <c r="D206" s="59" t="s">
        <v>697</v>
      </c>
      <c r="E206" s="61">
        <v>18000</v>
      </c>
      <c r="F206" s="61">
        <v>168000</v>
      </c>
      <c r="G206" s="14">
        <f t="shared" si="3"/>
        <v>186000</v>
      </c>
    </row>
    <row r="207" spans="1:7" x14ac:dyDescent="0.25">
      <c r="A207" s="1">
        <v>206</v>
      </c>
      <c r="B207" t="s">
        <v>488</v>
      </c>
      <c r="C207" s="59" t="s">
        <v>698</v>
      </c>
      <c r="D207" s="59" t="s">
        <v>699</v>
      </c>
      <c r="E207" s="61">
        <v>18000</v>
      </c>
      <c r="F207" s="61">
        <v>168000</v>
      </c>
      <c r="G207" s="14">
        <f t="shared" si="3"/>
        <v>186000</v>
      </c>
    </row>
    <row r="208" spans="1:7" x14ac:dyDescent="0.25">
      <c r="A208" s="1">
        <v>207</v>
      </c>
      <c r="B208" t="s">
        <v>332</v>
      </c>
      <c r="C208" s="59" t="s">
        <v>700</v>
      </c>
      <c r="D208" s="59" t="s">
        <v>701</v>
      </c>
      <c r="E208" s="61">
        <v>18000</v>
      </c>
      <c r="F208" s="61">
        <v>139999.92000000001</v>
      </c>
      <c r="G208" s="14">
        <f t="shared" si="3"/>
        <v>157999.92000000001</v>
      </c>
    </row>
    <row r="209" spans="1:7" x14ac:dyDescent="0.25">
      <c r="A209" s="1">
        <v>208</v>
      </c>
      <c r="B209" t="s">
        <v>303</v>
      </c>
      <c r="C209" s="59" t="s">
        <v>702</v>
      </c>
      <c r="D209" s="59" t="s">
        <v>703</v>
      </c>
      <c r="E209" s="61">
        <v>18000</v>
      </c>
      <c r="F209" s="61">
        <v>139999.92000000001</v>
      </c>
      <c r="G209" s="14">
        <f t="shared" si="3"/>
        <v>157999.92000000001</v>
      </c>
    </row>
    <row r="210" spans="1:7" x14ac:dyDescent="0.25">
      <c r="A210" s="1">
        <v>209</v>
      </c>
      <c r="B210" t="s">
        <v>303</v>
      </c>
      <c r="C210" s="59" t="s">
        <v>704</v>
      </c>
      <c r="D210" s="59" t="s">
        <v>96</v>
      </c>
      <c r="E210" s="61">
        <v>18000</v>
      </c>
      <c r="F210" s="61">
        <v>153999.96</v>
      </c>
      <c r="G210" s="14">
        <f t="shared" si="3"/>
        <v>171999.96</v>
      </c>
    </row>
    <row r="211" spans="1:7" x14ac:dyDescent="0.25">
      <c r="A211" s="1">
        <v>210</v>
      </c>
      <c r="B211" t="s">
        <v>362</v>
      </c>
      <c r="C211" s="59" t="s">
        <v>378</v>
      </c>
      <c r="D211" s="59" t="s">
        <v>705</v>
      </c>
      <c r="E211" s="61">
        <v>18000</v>
      </c>
      <c r="F211" s="61">
        <v>153999.96</v>
      </c>
      <c r="G211" s="14">
        <f t="shared" si="3"/>
        <v>171999.96</v>
      </c>
    </row>
    <row r="212" spans="1:7" x14ac:dyDescent="0.25">
      <c r="A212" s="1">
        <v>211</v>
      </c>
      <c r="B212" t="s">
        <v>315</v>
      </c>
      <c r="C212" s="59" t="s">
        <v>706</v>
      </c>
      <c r="D212" s="59" t="s">
        <v>707</v>
      </c>
      <c r="E212" s="61">
        <v>18000</v>
      </c>
      <c r="F212" s="61">
        <v>168000</v>
      </c>
      <c r="G212" s="14">
        <f t="shared" si="3"/>
        <v>186000</v>
      </c>
    </row>
    <row r="213" spans="1:7" x14ac:dyDescent="0.25">
      <c r="A213" s="1">
        <v>212</v>
      </c>
      <c r="B213" t="s">
        <v>300</v>
      </c>
      <c r="C213" s="59" t="s">
        <v>708</v>
      </c>
      <c r="D213" s="59" t="s">
        <v>709</v>
      </c>
      <c r="E213" s="61">
        <v>18000</v>
      </c>
      <c r="F213" s="61">
        <v>168000</v>
      </c>
      <c r="G213" s="14">
        <f t="shared" si="3"/>
        <v>186000</v>
      </c>
    </row>
    <row r="214" spans="1:7" x14ac:dyDescent="0.25">
      <c r="A214" s="1">
        <v>213</v>
      </c>
      <c r="B214" t="s">
        <v>318</v>
      </c>
      <c r="C214" s="59" t="s">
        <v>710</v>
      </c>
      <c r="D214" s="59" t="s">
        <v>128</v>
      </c>
      <c r="E214" s="61">
        <v>17999.8</v>
      </c>
      <c r="F214" s="61">
        <v>153999.96</v>
      </c>
      <c r="G214" s="14">
        <f t="shared" si="3"/>
        <v>171999.75999999998</v>
      </c>
    </row>
    <row r="215" spans="1:7" x14ac:dyDescent="0.25">
      <c r="A215" s="1">
        <v>214</v>
      </c>
      <c r="B215" t="s">
        <v>347</v>
      </c>
      <c r="C215" s="59" t="s">
        <v>711</v>
      </c>
      <c r="D215" s="59" t="s">
        <v>712</v>
      </c>
      <c r="E215" s="61">
        <v>18000</v>
      </c>
      <c r="F215" s="61">
        <v>168000</v>
      </c>
      <c r="G215" s="14">
        <f t="shared" si="3"/>
        <v>186000</v>
      </c>
    </row>
    <row r="216" spans="1:7" x14ac:dyDescent="0.25">
      <c r="A216" s="1">
        <v>215</v>
      </c>
      <c r="B216" t="s">
        <v>303</v>
      </c>
      <c r="C216" s="59" t="s">
        <v>713</v>
      </c>
      <c r="D216" s="59" t="s">
        <v>714</v>
      </c>
      <c r="E216" s="61">
        <v>18000</v>
      </c>
      <c r="F216" s="61">
        <v>139999.92000000001</v>
      </c>
      <c r="G216" s="14">
        <f t="shared" si="3"/>
        <v>157999.92000000001</v>
      </c>
    </row>
    <row r="217" spans="1:7" x14ac:dyDescent="0.25">
      <c r="A217" s="1">
        <v>216</v>
      </c>
      <c r="B217" t="s">
        <v>715</v>
      </c>
      <c r="C217" s="59" t="s">
        <v>716</v>
      </c>
      <c r="D217" s="59" t="s">
        <v>717</v>
      </c>
      <c r="E217" s="61">
        <v>18000</v>
      </c>
      <c r="F217" s="61">
        <v>153999.96</v>
      </c>
      <c r="G217" s="14">
        <f t="shared" si="3"/>
        <v>171999.96</v>
      </c>
    </row>
    <row r="218" spans="1:7" x14ac:dyDescent="0.25">
      <c r="A218" s="1">
        <v>217</v>
      </c>
      <c r="B218" t="s">
        <v>616</v>
      </c>
      <c r="C218" s="59" t="s">
        <v>718</v>
      </c>
      <c r="D218" s="59" t="s">
        <v>126</v>
      </c>
      <c r="E218" s="61">
        <v>18000</v>
      </c>
      <c r="F218" s="61">
        <v>168000</v>
      </c>
      <c r="G218" s="14">
        <f t="shared" si="3"/>
        <v>186000</v>
      </c>
    </row>
    <row r="219" spans="1:7" x14ac:dyDescent="0.25">
      <c r="A219" s="1">
        <v>218</v>
      </c>
      <c r="B219" t="s">
        <v>460</v>
      </c>
      <c r="C219" s="59" t="s">
        <v>719</v>
      </c>
      <c r="D219" s="59" t="s">
        <v>292</v>
      </c>
      <c r="E219" s="62">
        <v>18000</v>
      </c>
      <c r="F219" s="61">
        <v>168000</v>
      </c>
      <c r="G219" s="14">
        <f t="shared" si="3"/>
        <v>186000</v>
      </c>
    </row>
    <row r="220" spans="1:7" x14ac:dyDescent="0.25">
      <c r="A220" s="1">
        <v>219</v>
      </c>
      <c r="B220" t="s">
        <v>687</v>
      </c>
      <c r="C220" s="59" t="s">
        <v>720</v>
      </c>
      <c r="D220" s="59" t="s">
        <v>398</v>
      </c>
      <c r="E220" s="61">
        <v>18000</v>
      </c>
      <c r="F220" s="61">
        <v>153999.96</v>
      </c>
      <c r="G220" s="14">
        <f t="shared" si="3"/>
        <v>171999.96</v>
      </c>
    </row>
    <row r="221" spans="1:7" x14ac:dyDescent="0.25">
      <c r="A221" s="1">
        <v>220</v>
      </c>
      <c r="B221" t="s">
        <v>721</v>
      </c>
      <c r="C221" s="59" t="s">
        <v>722</v>
      </c>
      <c r="D221" s="59" t="s">
        <v>723</v>
      </c>
      <c r="E221" s="62">
        <v>18000</v>
      </c>
      <c r="F221" s="61">
        <v>153999.96</v>
      </c>
      <c r="G221" s="14">
        <f t="shared" si="3"/>
        <v>171999.96</v>
      </c>
    </row>
    <row r="222" spans="1:7" x14ac:dyDescent="0.25">
      <c r="A222" s="1">
        <v>221</v>
      </c>
      <c r="B222" t="s">
        <v>297</v>
      </c>
      <c r="C222" s="59" t="s">
        <v>724</v>
      </c>
      <c r="D222" s="59" t="s">
        <v>338</v>
      </c>
      <c r="E222" s="61">
        <v>18000</v>
      </c>
      <c r="F222" s="61">
        <v>168000</v>
      </c>
      <c r="G222" s="14">
        <f t="shared" si="3"/>
        <v>186000</v>
      </c>
    </row>
    <row r="223" spans="1:7" x14ac:dyDescent="0.25">
      <c r="A223" s="1">
        <v>222</v>
      </c>
      <c r="B223" t="s">
        <v>725</v>
      </c>
      <c r="C223" s="59" t="s">
        <v>726</v>
      </c>
      <c r="D223" s="59" t="s">
        <v>727</v>
      </c>
      <c r="E223" s="61">
        <v>6480</v>
      </c>
      <c r="F223" s="61">
        <v>168000</v>
      </c>
      <c r="G223" s="14">
        <f t="shared" si="3"/>
        <v>174480</v>
      </c>
    </row>
    <row r="224" spans="1:7" x14ac:dyDescent="0.25">
      <c r="A224" s="1">
        <v>223</v>
      </c>
      <c r="B224" t="s">
        <v>728</v>
      </c>
      <c r="C224" s="59" t="s">
        <v>729</v>
      </c>
      <c r="D224" s="59" t="s">
        <v>299</v>
      </c>
      <c r="E224" s="62">
        <v>12024.36</v>
      </c>
      <c r="F224" s="61">
        <v>168000</v>
      </c>
      <c r="G224" s="14">
        <f t="shared" si="3"/>
        <v>180024.36</v>
      </c>
    </row>
    <row r="225" spans="1:7" x14ac:dyDescent="0.25">
      <c r="A225" s="1">
        <v>224</v>
      </c>
      <c r="B225" t="s">
        <v>368</v>
      </c>
      <c r="C225" s="59" t="s">
        <v>730</v>
      </c>
      <c r="D225" s="59" t="s">
        <v>731</v>
      </c>
      <c r="E225" s="61">
        <v>18000</v>
      </c>
      <c r="F225" s="61">
        <v>139999.92000000001</v>
      </c>
      <c r="G225" s="14">
        <f t="shared" si="3"/>
        <v>157999.92000000001</v>
      </c>
    </row>
    <row r="226" spans="1:7" x14ac:dyDescent="0.25">
      <c r="A226" s="1">
        <v>225</v>
      </c>
      <c r="B226" t="s">
        <v>368</v>
      </c>
      <c r="C226" s="59" t="s">
        <v>732</v>
      </c>
      <c r="D226" s="59" t="s">
        <v>733</v>
      </c>
      <c r="E226" s="61">
        <v>18000</v>
      </c>
      <c r="F226" s="61">
        <v>139999.92000000001</v>
      </c>
      <c r="G226" s="14">
        <f t="shared" si="3"/>
        <v>157999.92000000001</v>
      </c>
    </row>
    <row r="227" spans="1:7" x14ac:dyDescent="0.25">
      <c r="A227" s="1">
        <v>226</v>
      </c>
      <c r="B227" t="s">
        <v>368</v>
      </c>
      <c r="C227" s="59" t="s">
        <v>734</v>
      </c>
      <c r="D227" s="59" t="s">
        <v>522</v>
      </c>
      <c r="E227" s="61">
        <v>18000</v>
      </c>
      <c r="F227" s="61">
        <v>139999.92000000001</v>
      </c>
      <c r="G227" s="14">
        <f t="shared" si="3"/>
        <v>157999.92000000001</v>
      </c>
    </row>
    <row r="228" spans="1:7" x14ac:dyDescent="0.25">
      <c r="A228" s="1">
        <v>227</v>
      </c>
      <c r="B228" t="s">
        <v>368</v>
      </c>
      <c r="C228" s="59" t="s">
        <v>735</v>
      </c>
      <c r="D228" s="59" t="s">
        <v>733</v>
      </c>
      <c r="E228" s="61">
        <v>18000</v>
      </c>
      <c r="F228" s="61">
        <v>139999.92000000001</v>
      </c>
      <c r="G228" s="14">
        <f t="shared" si="3"/>
        <v>157999.92000000001</v>
      </c>
    </row>
    <row r="229" spans="1:7" x14ac:dyDescent="0.25">
      <c r="A229" s="1">
        <v>228</v>
      </c>
      <c r="B229" t="s">
        <v>303</v>
      </c>
      <c r="C229" s="59" t="s">
        <v>736</v>
      </c>
      <c r="D229" s="59" t="s">
        <v>737</v>
      </c>
      <c r="E229" s="61">
        <v>18000</v>
      </c>
      <c r="F229" s="61">
        <v>139999.92000000001</v>
      </c>
      <c r="G229" s="14">
        <f t="shared" si="3"/>
        <v>157999.92000000001</v>
      </c>
    </row>
    <row r="230" spans="1:7" x14ac:dyDescent="0.25">
      <c r="A230" s="1">
        <v>229</v>
      </c>
      <c r="B230" t="s">
        <v>738</v>
      </c>
      <c r="C230" s="59" t="s">
        <v>369</v>
      </c>
      <c r="D230" s="59" t="s">
        <v>739</v>
      </c>
      <c r="E230" s="61">
        <v>18000</v>
      </c>
      <c r="F230" s="61">
        <v>153999.96</v>
      </c>
      <c r="G230" s="14">
        <f t="shared" si="3"/>
        <v>171999.96</v>
      </c>
    </row>
    <row r="231" spans="1:7" x14ac:dyDescent="0.25">
      <c r="A231" s="1">
        <v>230</v>
      </c>
      <c r="B231" t="s">
        <v>303</v>
      </c>
      <c r="C231" s="59" t="s">
        <v>740</v>
      </c>
      <c r="D231" s="59" t="s">
        <v>128</v>
      </c>
      <c r="E231" s="61">
        <v>18000</v>
      </c>
      <c r="F231" s="61">
        <v>153999.96</v>
      </c>
      <c r="G231" s="14">
        <f t="shared" si="3"/>
        <v>171999.96</v>
      </c>
    </row>
    <row r="232" spans="1:7" x14ac:dyDescent="0.25">
      <c r="A232" s="1">
        <v>231</v>
      </c>
      <c r="B232" t="s">
        <v>318</v>
      </c>
      <c r="C232" s="59" t="s">
        <v>741</v>
      </c>
      <c r="D232" s="59" t="s">
        <v>742</v>
      </c>
      <c r="E232" s="61">
        <v>17999.8</v>
      </c>
      <c r="F232" s="61">
        <v>168000</v>
      </c>
      <c r="G232" s="14">
        <f t="shared" si="3"/>
        <v>185999.8</v>
      </c>
    </row>
    <row r="233" spans="1:7" x14ac:dyDescent="0.25">
      <c r="A233" s="1">
        <v>232</v>
      </c>
      <c r="B233" t="s">
        <v>303</v>
      </c>
      <c r="C233" s="59" t="s">
        <v>284</v>
      </c>
      <c r="D233" s="59" t="s">
        <v>743</v>
      </c>
      <c r="E233" s="61">
        <v>18000</v>
      </c>
      <c r="F233" s="61">
        <v>153999.96</v>
      </c>
      <c r="G233" s="14">
        <f t="shared" si="3"/>
        <v>171999.96</v>
      </c>
    </row>
    <row r="234" spans="1:7" x14ac:dyDescent="0.25">
      <c r="A234" s="1">
        <v>233</v>
      </c>
      <c r="B234" t="s">
        <v>318</v>
      </c>
      <c r="C234" s="59" t="s">
        <v>120</v>
      </c>
      <c r="D234" s="59" t="s">
        <v>744</v>
      </c>
      <c r="E234" s="61">
        <v>17999.8</v>
      </c>
      <c r="F234" s="61">
        <v>153999.96</v>
      </c>
      <c r="G234" s="14">
        <f t="shared" si="3"/>
        <v>171999.75999999998</v>
      </c>
    </row>
    <row r="235" spans="1:7" x14ac:dyDescent="0.25">
      <c r="A235" s="1">
        <v>234</v>
      </c>
      <c r="B235" t="s">
        <v>303</v>
      </c>
      <c r="C235" s="59" t="s">
        <v>745</v>
      </c>
      <c r="D235" s="59" t="s">
        <v>746</v>
      </c>
      <c r="E235" s="61">
        <v>18000</v>
      </c>
      <c r="F235" s="61">
        <v>153999.96</v>
      </c>
      <c r="G235" s="14">
        <f t="shared" si="3"/>
        <v>171999.96</v>
      </c>
    </row>
    <row r="236" spans="1:7" x14ac:dyDescent="0.25">
      <c r="A236" s="1">
        <v>235</v>
      </c>
      <c r="B236" t="s">
        <v>747</v>
      </c>
      <c r="C236" s="59" t="s">
        <v>748</v>
      </c>
      <c r="D236" s="59" t="s">
        <v>749</v>
      </c>
      <c r="E236" s="62">
        <v>16832.490000000002</v>
      </c>
      <c r="F236" s="61">
        <v>168000</v>
      </c>
      <c r="G236" s="14">
        <f t="shared" si="3"/>
        <v>184832.49</v>
      </c>
    </row>
    <row r="237" spans="1:7" x14ac:dyDescent="0.25">
      <c r="A237" s="1">
        <v>236</v>
      </c>
      <c r="B237" t="s">
        <v>318</v>
      </c>
      <c r="C237" s="59" t="s">
        <v>750</v>
      </c>
      <c r="D237" s="59" t="s">
        <v>326</v>
      </c>
      <c r="E237" s="61">
        <v>17999.8</v>
      </c>
      <c r="F237" s="61">
        <v>168000</v>
      </c>
      <c r="G237" s="14">
        <f t="shared" si="3"/>
        <v>185999.8</v>
      </c>
    </row>
    <row r="238" spans="1:7" x14ac:dyDescent="0.25">
      <c r="A238" s="1">
        <v>237</v>
      </c>
      <c r="B238" t="s">
        <v>502</v>
      </c>
      <c r="C238" s="59" t="s">
        <v>751</v>
      </c>
      <c r="D238" s="59" t="s">
        <v>752</v>
      </c>
      <c r="E238" s="61">
        <v>20000</v>
      </c>
      <c r="F238" s="61">
        <v>165999.96</v>
      </c>
      <c r="G238" s="14">
        <f t="shared" si="3"/>
        <v>185999.96</v>
      </c>
    </row>
    <row r="239" spans="1:7" x14ac:dyDescent="0.25">
      <c r="A239" s="1">
        <v>238</v>
      </c>
      <c r="B239" t="s">
        <v>585</v>
      </c>
      <c r="C239" s="59" t="s">
        <v>753</v>
      </c>
      <c r="D239" s="59" t="s">
        <v>159</v>
      </c>
      <c r="E239" s="61">
        <v>18000</v>
      </c>
      <c r="F239" s="61">
        <v>168000</v>
      </c>
      <c r="G239" s="14">
        <f t="shared" si="3"/>
        <v>186000</v>
      </c>
    </row>
    <row r="240" spans="1:7" x14ac:dyDescent="0.25">
      <c r="A240" s="1">
        <v>239</v>
      </c>
      <c r="B240" t="s">
        <v>598</v>
      </c>
      <c r="C240" s="59" t="s">
        <v>284</v>
      </c>
      <c r="D240" s="59" t="s">
        <v>754</v>
      </c>
      <c r="E240" s="61">
        <v>18000</v>
      </c>
      <c r="F240" s="61">
        <v>139999.92000000001</v>
      </c>
      <c r="G240" s="14">
        <f t="shared" si="3"/>
        <v>157999.92000000001</v>
      </c>
    </row>
    <row r="241" spans="1:7" x14ac:dyDescent="0.25">
      <c r="A241" s="1">
        <v>240</v>
      </c>
      <c r="B241" t="s">
        <v>755</v>
      </c>
      <c r="C241" s="59" t="s">
        <v>756</v>
      </c>
      <c r="D241" s="59" t="s">
        <v>757</v>
      </c>
      <c r="E241" s="61">
        <v>18000</v>
      </c>
      <c r="F241" s="61">
        <v>139999.92000000001</v>
      </c>
      <c r="G241" s="14">
        <f t="shared" si="3"/>
        <v>157999.92000000001</v>
      </c>
    </row>
    <row r="242" spans="1:7" x14ac:dyDescent="0.25">
      <c r="A242" s="1">
        <v>241</v>
      </c>
      <c r="B242" t="s">
        <v>291</v>
      </c>
      <c r="C242" s="59" t="s">
        <v>758</v>
      </c>
      <c r="D242" s="59" t="s">
        <v>103</v>
      </c>
      <c r="E242" s="61">
        <v>18000</v>
      </c>
      <c r="F242" s="61">
        <v>139999.92000000001</v>
      </c>
      <c r="G242" s="14">
        <f t="shared" si="3"/>
        <v>157999.92000000001</v>
      </c>
    </row>
    <row r="243" spans="1:7" x14ac:dyDescent="0.25">
      <c r="A243" s="1">
        <v>242</v>
      </c>
      <c r="B243" t="s">
        <v>427</v>
      </c>
      <c r="C243" s="59" t="s">
        <v>759</v>
      </c>
      <c r="D243" s="59" t="s">
        <v>760</v>
      </c>
      <c r="E243" s="61">
        <v>8366.5400000000009</v>
      </c>
      <c r="F243" s="61">
        <v>168000</v>
      </c>
      <c r="G243" s="14">
        <f t="shared" si="3"/>
        <v>176366.54</v>
      </c>
    </row>
    <row r="244" spans="1:7" x14ac:dyDescent="0.25">
      <c r="A244" s="1">
        <v>243</v>
      </c>
      <c r="B244" t="s">
        <v>362</v>
      </c>
      <c r="C244" s="59" t="s">
        <v>761</v>
      </c>
      <c r="D244" s="59" t="s">
        <v>762</v>
      </c>
      <c r="E244" s="61">
        <v>18000</v>
      </c>
      <c r="F244" s="61">
        <v>153999.96</v>
      </c>
      <c r="G244" s="14">
        <f t="shared" si="3"/>
        <v>171999.96</v>
      </c>
    </row>
    <row r="245" spans="1:7" x14ac:dyDescent="0.25">
      <c r="A245" s="1">
        <v>244</v>
      </c>
      <c r="B245" t="s">
        <v>439</v>
      </c>
      <c r="C245" s="59" t="s">
        <v>763</v>
      </c>
      <c r="D245" s="59" t="s">
        <v>764</v>
      </c>
      <c r="E245" s="61">
        <v>18000</v>
      </c>
      <c r="F245" s="61">
        <v>139999.92000000001</v>
      </c>
      <c r="G245" s="14">
        <f t="shared" si="3"/>
        <v>157999.92000000001</v>
      </c>
    </row>
    <row r="246" spans="1:7" x14ac:dyDescent="0.25">
      <c r="A246" s="1">
        <v>245</v>
      </c>
      <c r="B246" t="s">
        <v>303</v>
      </c>
      <c r="C246" s="59" t="s">
        <v>765</v>
      </c>
      <c r="D246" s="59" t="s">
        <v>451</v>
      </c>
      <c r="E246" s="61">
        <v>18000</v>
      </c>
      <c r="F246" s="61">
        <v>139999.92000000001</v>
      </c>
      <c r="G246" s="14">
        <f t="shared" si="3"/>
        <v>157999.92000000001</v>
      </c>
    </row>
    <row r="247" spans="1:7" x14ac:dyDescent="0.25">
      <c r="A247" s="1">
        <v>246</v>
      </c>
      <c r="B247" t="s">
        <v>303</v>
      </c>
      <c r="C247" s="59" t="s">
        <v>766</v>
      </c>
      <c r="D247" s="59" t="s">
        <v>451</v>
      </c>
      <c r="E247" s="61">
        <v>18000</v>
      </c>
      <c r="F247" s="61">
        <v>153999.96</v>
      </c>
      <c r="G247" s="14">
        <f t="shared" si="3"/>
        <v>171999.96</v>
      </c>
    </row>
    <row r="248" spans="1:7" x14ac:dyDescent="0.25">
      <c r="A248" s="1">
        <v>247</v>
      </c>
      <c r="B248" t="s">
        <v>303</v>
      </c>
      <c r="C248" s="59" t="s">
        <v>767</v>
      </c>
      <c r="D248" s="59" t="s">
        <v>768</v>
      </c>
      <c r="E248" s="61">
        <v>18000</v>
      </c>
      <c r="F248" s="61">
        <v>153999.96</v>
      </c>
      <c r="G248" s="14">
        <f t="shared" si="3"/>
        <v>171999.96</v>
      </c>
    </row>
    <row r="249" spans="1:7" x14ac:dyDescent="0.25">
      <c r="A249" s="1">
        <v>248</v>
      </c>
      <c r="B249" t="s">
        <v>303</v>
      </c>
      <c r="C249" s="59" t="s">
        <v>769</v>
      </c>
      <c r="D249" s="59" t="s">
        <v>770</v>
      </c>
      <c r="E249" s="61">
        <v>18000</v>
      </c>
      <c r="F249" s="61">
        <v>153999.96</v>
      </c>
      <c r="G249" s="14">
        <f t="shared" si="3"/>
        <v>171999.96</v>
      </c>
    </row>
    <row r="250" spans="1:7" x14ac:dyDescent="0.25">
      <c r="A250" s="1">
        <v>249</v>
      </c>
      <c r="B250" t="s">
        <v>321</v>
      </c>
      <c r="C250" s="59" t="s">
        <v>771</v>
      </c>
      <c r="D250" s="59" t="s">
        <v>772</v>
      </c>
      <c r="E250" s="61">
        <v>18000</v>
      </c>
      <c r="F250" s="61">
        <v>139999.92000000001</v>
      </c>
      <c r="G250" s="14">
        <f t="shared" si="3"/>
        <v>157999.92000000001</v>
      </c>
    </row>
    <row r="251" spans="1:7" x14ac:dyDescent="0.25">
      <c r="A251" s="1">
        <v>250</v>
      </c>
      <c r="B251" t="s">
        <v>405</v>
      </c>
      <c r="C251" s="59" t="s">
        <v>423</v>
      </c>
      <c r="D251" s="59"/>
      <c r="E251" s="61">
        <v>18000</v>
      </c>
      <c r="F251" s="61">
        <v>139999.92000000001</v>
      </c>
      <c r="G251" s="14">
        <f t="shared" si="3"/>
        <v>157999.92000000001</v>
      </c>
    </row>
    <row r="252" spans="1:7" x14ac:dyDescent="0.25">
      <c r="A252" s="1">
        <v>251</v>
      </c>
      <c r="B252" t="s">
        <v>655</v>
      </c>
      <c r="C252" s="59" t="s">
        <v>773</v>
      </c>
      <c r="D252" s="59" t="s">
        <v>774</v>
      </c>
      <c r="E252" s="63">
        <v>25909</v>
      </c>
      <c r="F252" s="61">
        <v>160090.92000000001</v>
      </c>
      <c r="G252" s="14">
        <f t="shared" si="3"/>
        <v>185999.92</v>
      </c>
    </row>
    <row r="253" spans="1:7" x14ac:dyDescent="0.25">
      <c r="A253" s="1">
        <v>252</v>
      </c>
      <c r="B253" t="s">
        <v>414</v>
      </c>
      <c r="C253" s="59" t="s">
        <v>325</v>
      </c>
      <c r="D253" s="59" t="s">
        <v>775</v>
      </c>
      <c r="E253" s="61">
        <v>18000</v>
      </c>
      <c r="F253" s="61">
        <v>168000</v>
      </c>
      <c r="G253" s="14">
        <f t="shared" si="3"/>
        <v>186000</v>
      </c>
    </row>
    <row r="254" spans="1:7" x14ac:dyDescent="0.25">
      <c r="A254" s="1">
        <v>253</v>
      </c>
      <c r="B254" t="s">
        <v>776</v>
      </c>
      <c r="C254" s="59" t="s">
        <v>777</v>
      </c>
      <c r="D254" s="59" t="s">
        <v>778</v>
      </c>
      <c r="E254" s="61">
        <v>18000</v>
      </c>
      <c r="F254" s="61">
        <v>168000</v>
      </c>
      <c r="G254" s="14">
        <f t="shared" si="3"/>
        <v>186000</v>
      </c>
    </row>
    <row r="255" spans="1:7" x14ac:dyDescent="0.25">
      <c r="A255" s="1">
        <v>254</v>
      </c>
      <c r="B255" t="s">
        <v>310</v>
      </c>
      <c r="C255" s="59" t="s">
        <v>595</v>
      </c>
      <c r="D255" s="59" t="s">
        <v>438</v>
      </c>
      <c r="E255" s="61">
        <v>18000</v>
      </c>
      <c r="F255" s="61">
        <v>153999.96</v>
      </c>
      <c r="G255" s="14">
        <f t="shared" si="3"/>
        <v>171999.96</v>
      </c>
    </row>
    <row r="256" spans="1:7" x14ac:dyDescent="0.25">
      <c r="A256" s="1">
        <v>255</v>
      </c>
      <c r="B256" t="s">
        <v>310</v>
      </c>
      <c r="C256" s="59" t="s">
        <v>114</v>
      </c>
      <c r="D256" s="59" t="s">
        <v>779</v>
      </c>
      <c r="E256" s="61">
        <v>18000</v>
      </c>
      <c r="F256" s="61">
        <v>139999.92000000001</v>
      </c>
      <c r="G256" s="14">
        <f t="shared" si="3"/>
        <v>157999.92000000001</v>
      </c>
    </row>
    <row r="257" spans="1:7" x14ac:dyDescent="0.25">
      <c r="A257" s="1">
        <v>256</v>
      </c>
      <c r="B257" t="s">
        <v>310</v>
      </c>
      <c r="C257" s="59" t="s">
        <v>780</v>
      </c>
      <c r="D257" s="59" t="s">
        <v>781</v>
      </c>
      <c r="E257" s="61">
        <v>18000</v>
      </c>
      <c r="F257" s="61">
        <v>139999.92000000001</v>
      </c>
      <c r="G257" s="14">
        <f t="shared" si="3"/>
        <v>157999.92000000001</v>
      </c>
    </row>
    <row r="258" spans="1:7" x14ac:dyDescent="0.25">
      <c r="A258" s="1">
        <v>257</v>
      </c>
      <c r="B258" t="s">
        <v>303</v>
      </c>
      <c r="C258" s="59" t="s">
        <v>782</v>
      </c>
      <c r="D258" s="59" t="s">
        <v>501</v>
      </c>
      <c r="E258" s="61">
        <v>18000</v>
      </c>
      <c r="F258" s="61">
        <v>153999.96</v>
      </c>
      <c r="G258" s="14">
        <f t="shared" ref="G258:G321" si="4">E258+F258</f>
        <v>171999.96</v>
      </c>
    </row>
    <row r="259" spans="1:7" x14ac:dyDescent="0.25">
      <c r="A259" s="1">
        <v>258</v>
      </c>
      <c r="B259" t="s">
        <v>783</v>
      </c>
      <c r="C259" s="59" t="s">
        <v>784</v>
      </c>
      <c r="D259" s="59" t="s">
        <v>405</v>
      </c>
      <c r="E259" s="62">
        <v>14436.08</v>
      </c>
      <c r="F259" s="61">
        <v>153999.96</v>
      </c>
      <c r="G259" s="14">
        <f t="shared" si="4"/>
        <v>168436.03999999998</v>
      </c>
    </row>
    <row r="260" spans="1:7" x14ac:dyDescent="0.25">
      <c r="A260" s="1">
        <v>259</v>
      </c>
      <c r="B260" t="s">
        <v>785</v>
      </c>
      <c r="C260" s="59" t="s">
        <v>786</v>
      </c>
      <c r="D260" s="59" t="s">
        <v>787</v>
      </c>
      <c r="E260" s="62">
        <v>3600</v>
      </c>
      <c r="F260" s="61">
        <v>168000</v>
      </c>
      <c r="G260" s="14">
        <f t="shared" si="4"/>
        <v>171600</v>
      </c>
    </row>
    <row r="261" spans="1:7" x14ac:dyDescent="0.25">
      <c r="A261" s="1">
        <v>260</v>
      </c>
      <c r="B261" t="s">
        <v>563</v>
      </c>
      <c r="C261" s="59" t="s">
        <v>788</v>
      </c>
      <c r="D261" s="59" t="s">
        <v>356</v>
      </c>
      <c r="E261" s="61">
        <v>18000</v>
      </c>
      <c r="F261" s="61">
        <v>153999.96</v>
      </c>
      <c r="G261" s="14">
        <f t="shared" si="4"/>
        <v>171999.96</v>
      </c>
    </row>
    <row r="262" spans="1:7" x14ac:dyDescent="0.25">
      <c r="A262" s="1">
        <v>261</v>
      </c>
      <c r="B262" t="s">
        <v>405</v>
      </c>
      <c r="C262" s="59" t="s">
        <v>789</v>
      </c>
      <c r="D262" s="59" t="s">
        <v>790</v>
      </c>
      <c r="E262" s="61">
        <v>18000</v>
      </c>
      <c r="F262" s="61">
        <v>139999.92000000001</v>
      </c>
      <c r="G262" s="14">
        <f t="shared" si="4"/>
        <v>157999.92000000001</v>
      </c>
    </row>
    <row r="263" spans="1:7" x14ac:dyDescent="0.25">
      <c r="A263" s="1">
        <v>262</v>
      </c>
      <c r="B263" t="s">
        <v>303</v>
      </c>
      <c r="C263" s="59" t="s">
        <v>728</v>
      </c>
      <c r="D263" s="59" t="s">
        <v>764</v>
      </c>
      <c r="E263" s="61">
        <v>18000</v>
      </c>
      <c r="F263" s="61">
        <v>153999.96</v>
      </c>
      <c r="G263" s="14">
        <f t="shared" si="4"/>
        <v>171999.96</v>
      </c>
    </row>
    <row r="264" spans="1:7" x14ac:dyDescent="0.25">
      <c r="A264" s="1">
        <v>263</v>
      </c>
      <c r="B264" t="s">
        <v>303</v>
      </c>
      <c r="C264" s="59" t="s">
        <v>791</v>
      </c>
      <c r="D264" s="59" t="s">
        <v>792</v>
      </c>
      <c r="E264" s="61">
        <v>18000</v>
      </c>
      <c r="F264" s="61">
        <v>139999.92000000001</v>
      </c>
      <c r="G264" s="14">
        <f t="shared" si="4"/>
        <v>157999.92000000001</v>
      </c>
    </row>
    <row r="265" spans="1:7" x14ac:dyDescent="0.25">
      <c r="A265" s="1">
        <v>264</v>
      </c>
      <c r="B265" t="s">
        <v>593</v>
      </c>
      <c r="C265" s="59" t="s">
        <v>793</v>
      </c>
      <c r="D265" s="59" t="s">
        <v>794</v>
      </c>
      <c r="E265" s="61">
        <v>18000</v>
      </c>
      <c r="F265" s="61">
        <v>153999.96</v>
      </c>
      <c r="G265" s="14">
        <f t="shared" si="4"/>
        <v>171999.96</v>
      </c>
    </row>
    <row r="266" spans="1:7" x14ac:dyDescent="0.25">
      <c r="A266" s="1">
        <v>265</v>
      </c>
      <c r="B266" t="s">
        <v>310</v>
      </c>
      <c r="C266" s="59" t="s">
        <v>795</v>
      </c>
      <c r="D266" s="59" t="s">
        <v>398</v>
      </c>
      <c r="E266" s="61">
        <v>18000</v>
      </c>
      <c r="F266" s="61">
        <v>168000</v>
      </c>
      <c r="G266" s="14">
        <f t="shared" si="4"/>
        <v>186000</v>
      </c>
    </row>
    <row r="267" spans="1:7" x14ac:dyDescent="0.25">
      <c r="A267" s="1">
        <v>266</v>
      </c>
      <c r="B267" t="s">
        <v>796</v>
      </c>
      <c r="C267" s="59" t="s">
        <v>797</v>
      </c>
      <c r="D267" s="59" t="s">
        <v>798</v>
      </c>
      <c r="E267" s="61">
        <v>18000</v>
      </c>
      <c r="F267" s="61">
        <v>168000</v>
      </c>
      <c r="G267" s="14">
        <f t="shared" si="4"/>
        <v>186000</v>
      </c>
    </row>
    <row r="268" spans="1:7" x14ac:dyDescent="0.25">
      <c r="A268" s="1">
        <v>267</v>
      </c>
      <c r="B268" t="s">
        <v>336</v>
      </c>
      <c r="C268" s="59" t="s">
        <v>799</v>
      </c>
      <c r="D268" s="59" t="s">
        <v>800</v>
      </c>
      <c r="E268" s="61">
        <v>18000</v>
      </c>
      <c r="F268" s="61">
        <v>139999.92000000001</v>
      </c>
      <c r="G268" s="14">
        <f t="shared" si="4"/>
        <v>157999.92000000001</v>
      </c>
    </row>
    <row r="269" spans="1:7" x14ac:dyDescent="0.25">
      <c r="A269" s="1">
        <v>268</v>
      </c>
      <c r="B269" t="s">
        <v>755</v>
      </c>
      <c r="C269" s="59" t="s">
        <v>586</v>
      </c>
      <c r="D269" s="59" t="s">
        <v>801</v>
      </c>
      <c r="E269" s="61">
        <v>18000</v>
      </c>
      <c r="F269" s="61">
        <v>139999.92000000001</v>
      </c>
      <c r="G269" s="14">
        <f t="shared" si="4"/>
        <v>157999.92000000001</v>
      </c>
    </row>
    <row r="270" spans="1:7" x14ac:dyDescent="0.25">
      <c r="A270" s="1">
        <v>269</v>
      </c>
      <c r="B270" t="s">
        <v>303</v>
      </c>
      <c r="C270" s="59" t="s">
        <v>802</v>
      </c>
      <c r="D270" s="59" t="s">
        <v>803</v>
      </c>
      <c r="E270" s="61">
        <v>18000</v>
      </c>
      <c r="F270" s="61">
        <v>153999.96</v>
      </c>
      <c r="G270" s="14">
        <f t="shared" si="4"/>
        <v>171999.96</v>
      </c>
    </row>
    <row r="271" spans="1:7" x14ac:dyDescent="0.25">
      <c r="A271" s="1">
        <v>270</v>
      </c>
      <c r="B271" t="s">
        <v>303</v>
      </c>
      <c r="C271" s="59" t="s">
        <v>592</v>
      </c>
      <c r="D271" s="59" t="s">
        <v>804</v>
      </c>
      <c r="E271" s="61">
        <v>18000</v>
      </c>
      <c r="F271" s="61">
        <v>153999.96</v>
      </c>
      <c r="G271" s="14">
        <f t="shared" si="4"/>
        <v>171999.96</v>
      </c>
    </row>
    <row r="272" spans="1:7" x14ac:dyDescent="0.25">
      <c r="A272" s="1">
        <v>271</v>
      </c>
      <c r="B272" t="s">
        <v>805</v>
      </c>
      <c r="C272" s="59" t="s">
        <v>291</v>
      </c>
      <c r="D272" s="59" t="s">
        <v>806</v>
      </c>
      <c r="E272" s="61">
        <v>18000</v>
      </c>
      <c r="F272" s="61">
        <v>168000</v>
      </c>
      <c r="G272" s="14">
        <f t="shared" si="4"/>
        <v>186000</v>
      </c>
    </row>
    <row r="273" spans="1:7" x14ac:dyDescent="0.25">
      <c r="A273" s="1">
        <v>272</v>
      </c>
      <c r="B273" t="s">
        <v>469</v>
      </c>
      <c r="C273" s="59" t="s">
        <v>807</v>
      </c>
      <c r="D273" s="59" t="s">
        <v>84</v>
      </c>
      <c r="E273" s="61">
        <v>18000</v>
      </c>
      <c r="F273" s="61">
        <v>153999.96</v>
      </c>
      <c r="G273" s="14">
        <f t="shared" si="4"/>
        <v>171999.96</v>
      </c>
    </row>
    <row r="274" spans="1:7" x14ac:dyDescent="0.25">
      <c r="A274" s="1">
        <v>273</v>
      </c>
      <c r="B274" t="s">
        <v>808</v>
      </c>
      <c r="C274" s="59" t="s">
        <v>809</v>
      </c>
      <c r="D274" s="59" t="s">
        <v>98</v>
      </c>
      <c r="E274" s="62">
        <v>18000</v>
      </c>
      <c r="F274" s="61">
        <v>153999.96</v>
      </c>
      <c r="G274" s="14">
        <f t="shared" si="4"/>
        <v>171999.96</v>
      </c>
    </row>
    <row r="275" spans="1:7" x14ac:dyDescent="0.25">
      <c r="A275" s="1">
        <v>274</v>
      </c>
      <c r="B275" t="s">
        <v>810</v>
      </c>
      <c r="C275" s="59" t="s">
        <v>811</v>
      </c>
      <c r="D275" s="59" t="s">
        <v>447</v>
      </c>
      <c r="E275" s="61">
        <v>18000</v>
      </c>
      <c r="F275" s="61">
        <v>168000</v>
      </c>
      <c r="G275" s="14">
        <f t="shared" si="4"/>
        <v>186000</v>
      </c>
    </row>
    <row r="276" spans="1:7" x14ac:dyDescent="0.25">
      <c r="A276" s="1">
        <v>275</v>
      </c>
      <c r="B276" t="s">
        <v>488</v>
      </c>
      <c r="C276" s="59" t="s">
        <v>812</v>
      </c>
      <c r="D276" s="59" t="s">
        <v>813</v>
      </c>
      <c r="E276" s="61">
        <v>18000</v>
      </c>
      <c r="F276" s="61">
        <v>153999.96</v>
      </c>
      <c r="G276" s="14">
        <f t="shared" si="4"/>
        <v>171999.96</v>
      </c>
    </row>
    <row r="277" spans="1:7" x14ac:dyDescent="0.25">
      <c r="A277" s="1">
        <v>276</v>
      </c>
      <c r="B277" t="s">
        <v>814</v>
      </c>
      <c r="C277" s="59" t="s">
        <v>815</v>
      </c>
      <c r="D277" s="59" t="s">
        <v>349</v>
      </c>
      <c r="E277" s="62">
        <v>15600</v>
      </c>
      <c r="F277" s="61">
        <v>139999.92000000001</v>
      </c>
      <c r="G277" s="14">
        <f t="shared" si="4"/>
        <v>155599.92000000001</v>
      </c>
    </row>
    <row r="278" spans="1:7" x14ac:dyDescent="0.25">
      <c r="A278" s="1">
        <v>277</v>
      </c>
      <c r="B278" t="s">
        <v>341</v>
      </c>
      <c r="C278" s="59" t="s">
        <v>816</v>
      </c>
      <c r="D278" s="59" t="s">
        <v>817</v>
      </c>
      <c r="E278" s="62">
        <v>18000</v>
      </c>
      <c r="F278" s="61">
        <v>168000</v>
      </c>
      <c r="G278" s="14">
        <f t="shared" si="4"/>
        <v>186000</v>
      </c>
    </row>
    <row r="279" spans="1:7" x14ac:dyDescent="0.25">
      <c r="A279" s="1">
        <v>278</v>
      </c>
      <c r="B279" t="s">
        <v>818</v>
      </c>
      <c r="C279" s="59" t="s">
        <v>819</v>
      </c>
      <c r="D279" s="59" t="s">
        <v>129</v>
      </c>
      <c r="E279" s="62">
        <v>18000</v>
      </c>
      <c r="F279" s="61">
        <v>168000</v>
      </c>
      <c r="G279" s="14">
        <f t="shared" si="4"/>
        <v>186000</v>
      </c>
    </row>
    <row r="280" spans="1:7" x14ac:dyDescent="0.25">
      <c r="A280" s="1">
        <v>279</v>
      </c>
      <c r="B280" t="s">
        <v>414</v>
      </c>
      <c r="C280" s="59" t="s">
        <v>820</v>
      </c>
      <c r="D280" s="59" t="s">
        <v>821</v>
      </c>
      <c r="E280" s="61">
        <v>18000</v>
      </c>
      <c r="F280" s="61">
        <v>168000</v>
      </c>
      <c r="G280" s="14">
        <f t="shared" si="4"/>
        <v>186000</v>
      </c>
    </row>
    <row r="281" spans="1:7" x14ac:dyDescent="0.25">
      <c r="A281" s="1">
        <v>280</v>
      </c>
      <c r="B281" t="s">
        <v>303</v>
      </c>
      <c r="C281" s="59" t="s">
        <v>822</v>
      </c>
      <c r="D281" s="59" t="s">
        <v>823</v>
      </c>
      <c r="E281" s="61">
        <v>18000</v>
      </c>
      <c r="F281" s="61">
        <v>139999.92000000001</v>
      </c>
      <c r="G281" s="14">
        <f t="shared" si="4"/>
        <v>157999.92000000001</v>
      </c>
    </row>
    <row r="282" spans="1:7" x14ac:dyDescent="0.25">
      <c r="A282" s="1">
        <v>281</v>
      </c>
      <c r="B282" t="s">
        <v>303</v>
      </c>
      <c r="C282" s="59" t="s">
        <v>824</v>
      </c>
      <c r="D282" s="59" t="s">
        <v>733</v>
      </c>
      <c r="E282" s="61">
        <v>18000</v>
      </c>
      <c r="F282" s="61">
        <v>153999.96</v>
      </c>
      <c r="G282" s="14">
        <f t="shared" si="4"/>
        <v>171999.96</v>
      </c>
    </row>
    <row r="283" spans="1:7" x14ac:dyDescent="0.25">
      <c r="A283" s="1">
        <v>282</v>
      </c>
      <c r="B283" t="s">
        <v>310</v>
      </c>
      <c r="C283" s="59" t="s">
        <v>825</v>
      </c>
      <c r="D283" s="59" t="s">
        <v>826</v>
      </c>
      <c r="E283" s="61">
        <v>18000</v>
      </c>
      <c r="F283" s="61">
        <v>168000</v>
      </c>
      <c r="G283" s="14">
        <f t="shared" si="4"/>
        <v>186000</v>
      </c>
    </row>
    <row r="284" spans="1:7" x14ac:dyDescent="0.25">
      <c r="A284" s="1">
        <v>283</v>
      </c>
      <c r="B284" t="s">
        <v>310</v>
      </c>
      <c r="C284" s="59" t="s">
        <v>827</v>
      </c>
      <c r="D284" s="59" t="s">
        <v>828</v>
      </c>
      <c r="E284" s="61">
        <v>18000</v>
      </c>
      <c r="F284" s="61">
        <v>153999.96</v>
      </c>
      <c r="G284" s="14">
        <f t="shared" si="4"/>
        <v>171999.96</v>
      </c>
    </row>
    <row r="285" spans="1:7" x14ac:dyDescent="0.25">
      <c r="A285" s="1">
        <v>284</v>
      </c>
      <c r="B285" t="s">
        <v>297</v>
      </c>
      <c r="C285" s="59" t="s">
        <v>829</v>
      </c>
      <c r="D285" s="59" t="s">
        <v>830</v>
      </c>
      <c r="E285" s="61">
        <v>18000</v>
      </c>
      <c r="F285" s="61">
        <v>153999.96</v>
      </c>
      <c r="G285" s="14">
        <f t="shared" si="4"/>
        <v>171999.96</v>
      </c>
    </row>
    <row r="286" spans="1:7" x14ac:dyDescent="0.25">
      <c r="A286" s="1">
        <v>285</v>
      </c>
      <c r="B286" t="s">
        <v>368</v>
      </c>
      <c r="C286" s="59" t="s">
        <v>831</v>
      </c>
      <c r="D286" s="59" t="s">
        <v>832</v>
      </c>
      <c r="E286" s="61">
        <v>18000</v>
      </c>
      <c r="F286" s="61">
        <v>139999.92000000001</v>
      </c>
      <c r="G286" s="14">
        <f t="shared" si="4"/>
        <v>157999.92000000001</v>
      </c>
    </row>
    <row r="287" spans="1:7" x14ac:dyDescent="0.25">
      <c r="A287" s="1">
        <v>286</v>
      </c>
      <c r="B287" t="s">
        <v>833</v>
      </c>
      <c r="C287" s="59" t="s">
        <v>834</v>
      </c>
      <c r="D287" s="59" t="s">
        <v>835</v>
      </c>
      <c r="E287" s="62">
        <v>13602.4</v>
      </c>
      <c r="F287" s="61">
        <v>168000</v>
      </c>
      <c r="G287" s="14">
        <f t="shared" si="4"/>
        <v>181602.4</v>
      </c>
    </row>
    <row r="288" spans="1:7" x14ac:dyDescent="0.25">
      <c r="A288" s="1">
        <v>287</v>
      </c>
      <c r="B288" t="s">
        <v>836</v>
      </c>
      <c r="C288" s="59" t="s">
        <v>837</v>
      </c>
      <c r="D288" s="59" t="s">
        <v>838</v>
      </c>
      <c r="E288" s="23">
        <v>0</v>
      </c>
      <c r="F288" s="61">
        <v>168000</v>
      </c>
      <c r="G288" s="14">
        <f t="shared" si="4"/>
        <v>168000</v>
      </c>
    </row>
    <row r="289" spans="1:7" x14ac:dyDescent="0.25">
      <c r="A289" s="1">
        <v>288</v>
      </c>
      <c r="B289" t="s">
        <v>368</v>
      </c>
      <c r="C289" s="59" t="s">
        <v>839</v>
      </c>
      <c r="D289" s="59" t="s">
        <v>840</v>
      </c>
      <c r="E289" s="61">
        <v>18000</v>
      </c>
      <c r="F289" s="61">
        <v>153999.96</v>
      </c>
      <c r="G289" s="14">
        <f t="shared" si="4"/>
        <v>171999.96</v>
      </c>
    </row>
    <row r="290" spans="1:7" x14ac:dyDescent="0.25">
      <c r="A290" s="1">
        <v>289</v>
      </c>
      <c r="B290" t="s">
        <v>368</v>
      </c>
      <c r="C290" s="59" t="s">
        <v>841</v>
      </c>
      <c r="D290" s="59" t="s">
        <v>699</v>
      </c>
      <c r="E290" s="61">
        <v>18000</v>
      </c>
      <c r="F290" s="61">
        <v>139999.92000000001</v>
      </c>
      <c r="G290" s="14">
        <f t="shared" si="4"/>
        <v>157999.92000000001</v>
      </c>
    </row>
    <row r="291" spans="1:7" x14ac:dyDescent="0.25">
      <c r="A291" s="1">
        <v>290</v>
      </c>
      <c r="B291" t="s">
        <v>368</v>
      </c>
      <c r="C291" s="59" t="s">
        <v>842</v>
      </c>
      <c r="D291" s="59" t="s">
        <v>398</v>
      </c>
      <c r="E291" s="61">
        <v>18000</v>
      </c>
      <c r="F291" s="61">
        <v>153999.96</v>
      </c>
      <c r="G291" s="14">
        <f t="shared" si="4"/>
        <v>171999.96</v>
      </c>
    </row>
    <row r="292" spans="1:7" x14ac:dyDescent="0.25">
      <c r="A292" s="1">
        <v>291</v>
      </c>
      <c r="B292" t="s">
        <v>310</v>
      </c>
      <c r="C292" s="59" t="s">
        <v>843</v>
      </c>
      <c r="D292" s="59" t="s">
        <v>667</v>
      </c>
      <c r="E292" s="61">
        <v>18000</v>
      </c>
      <c r="F292" s="61">
        <v>168000</v>
      </c>
      <c r="G292" s="14">
        <f t="shared" si="4"/>
        <v>186000</v>
      </c>
    </row>
    <row r="293" spans="1:7" x14ac:dyDescent="0.25">
      <c r="A293" s="1">
        <v>292</v>
      </c>
      <c r="B293" t="s">
        <v>310</v>
      </c>
      <c r="C293" s="59" t="s">
        <v>844</v>
      </c>
      <c r="D293" s="59" t="s">
        <v>845</v>
      </c>
      <c r="E293" s="61">
        <v>18000</v>
      </c>
      <c r="F293" s="61">
        <v>168000</v>
      </c>
      <c r="G293" s="14">
        <f t="shared" si="4"/>
        <v>186000</v>
      </c>
    </row>
    <row r="294" spans="1:7" x14ac:dyDescent="0.25">
      <c r="A294" s="1">
        <v>293</v>
      </c>
      <c r="B294" t="s">
        <v>846</v>
      </c>
      <c r="C294" s="59" t="s">
        <v>581</v>
      </c>
      <c r="D294" s="59" t="s">
        <v>847</v>
      </c>
      <c r="E294" s="61">
        <v>18000</v>
      </c>
      <c r="F294" s="61">
        <v>153999.96</v>
      </c>
      <c r="G294" s="14">
        <f t="shared" si="4"/>
        <v>171999.96</v>
      </c>
    </row>
    <row r="295" spans="1:7" x14ac:dyDescent="0.25">
      <c r="A295" s="1">
        <v>294</v>
      </c>
      <c r="B295" t="s">
        <v>848</v>
      </c>
      <c r="C295" s="59" t="s">
        <v>435</v>
      </c>
      <c r="D295" s="59" t="s">
        <v>128</v>
      </c>
      <c r="E295" s="61">
        <v>12659.88</v>
      </c>
      <c r="F295" s="61">
        <v>168000</v>
      </c>
      <c r="G295" s="14">
        <f t="shared" si="4"/>
        <v>180659.88</v>
      </c>
    </row>
    <row r="296" spans="1:7" x14ac:dyDescent="0.25">
      <c r="A296" s="1">
        <v>295</v>
      </c>
      <c r="B296" t="s">
        <v>303</v>
      </c>
      <c r="C296" s="59" t="s">
        <v>849</v>
      </c>
      <c r="D296" s="59" t="s">
        <v>343</v>
      </c>
      <c r="E296" s="61">
        <v>18000</v>
      </c>
      <c r="F296" s="61">
        <v>153999.96</v>
      </c>
      <c r="G296" s="14">
        <f t="shared" si="4"/>
        <v>171999.96</v>
      </c>
    </row>
    <row r="297" spans="1:7" x14ac:dyDescent="0.25">
      <c r="A297" s="1">
        <v>296</v>
      </c>
      <c r="B297" t="s">
        <v>687</v>
      </c>
      <c r="C297" s="59" t="s">
        <v>850</v>
      </c>
      <c r="D297" s="59" t="s">
        <v>84</v>
      </c>
      <c r="E297" s="61">
        <v>18000</v>
      </c>
      <c r="F297" s="61">
        <v>168000</v>
      </c>
      <c r="G297" s="14">
        <f t="shared" si="4"/>
        <v>186000</v>
      </c>
    </row>
    <row r="298" spans="1:7" x14ac:dyDescent="0.25">
      <c r="A298" s="1">
        <v>297</v>
      </c>
      <c r="B298" t="s">
        <v>318</v>
      </c>
      <c r="C298" s="59" t="s">
        <v>423</v>
      </c>
      <c r="D298" s="59"/>
      <c r="E298" s="61">
        <v>17999.900000000001</v>
      </c>
      <c r="F298" s="61">
        <v>139999.92000000001</v>
      </c>
      <c r="G298" s="14">
        <f t="shared" si="4"/>
        <v>157999.82</v>
      </c>
    </row>
    <row r="299" spans="1:7" x14ac:dyDescent="0.25">
      <c r="A299" s="1">
        <v>298</v>
      </c>
      <c r="B299" t="s">
        <v>310</v>
      </c>
      <c r="C299" s="59" t="s">
        <v>851</v>
      </c>
      <c r="D299" s="59" t="s">
        <v>651</v>
      </c>
      <c r="E299" s="61">
        <v>18000</v>
      </c>
      <c r="F299" s="61">
        <v>168000</v>
      </c>
      <c r="G299" s="14">
        <f t="shared" si="4"/>
        <v>186000</v>
      </c>
    </row>
    <row r="300" spans="1:7" x14ac:dyDescent="0.25">
      <c r="A300" s="1">
        <v>299</v>
      </c>
      <c r="B300" t="s">
        <v>405</v>
      </c>
      <c r="C300" s="59" t="s">
        <v>852</v>
      </c>
      <c r="D300" s="59" t="s">
        <v>853</v>
      </c>
      <c r="E300" s="61">
        <v>18000</v>
      </c>
      <c r="F300" s="61">
        <v>168000</v>
      </c>
      <c r="G300" s="14">
        <f t="shared" si="4"/>
        <v>186000</v>
      </c>
    </row>
    <row r="301" spans="1:7" x14ac:dyDescent="0.25">
      <c r="A301" s="1">
        <v>300</v>
      </c>
      <c r="B301" t="s">
        <v>598</v>
      </c>
      <c r="C301" s="59" t="s">
        <v>854</v>
      </c>
      <c r="D301" s="59" t="s">
        <v>855</v>
      </c>
      <c r="E301" s="61">
        <v>18000</v>
      </c>
      <c r="F301" s="61">
        <v>168000</v>
      </c>
      <c r="G301" s="14">
        <f t="shared" si="4"/>
        <v>186000</v>
      </c>
    </row>
    <row r="302" spans="1:7" x14ac:dyDescent="0.25">
      <c r="A302" s="1">
        <v>301</v>
      </c>
      <c r="B302" t="s">
        <v>310</v>
      </c>
      <c r="C302" s="59" t="s">
        <v>595</v>
      </c>
      <c r="D302" s="59" t="s">
        <v>135</v>
      </c>
      <c r="E302" s="61">
        <v>18000</v>
      </c>
      <c r="F302" s="61">
        <v>168000</v>
      </c>
      <c r="G302" s="14">
        <f t="shared" si="4"/>
        <v>186000</v>
      </c>
    </row>
    <row r="303" spans="1:7" x14ac:dyDescent="0.25">
      <c r="A303" s="1">
        <v>302</v>
      </c>
      <c r="B303" t="s">
        <v>310</v>
      </c>
      <c r="C303" s="59" t="s">
        <v>536</v>
      </c>
      <c r="D303" s="59" t="s">
        <v>501</v>
      </c>
      <c r="E303" s="61">
        <v>18000</v>
      </c>
      <c r="F303" s="61">
        <v>153999.96</v>
      </c>
      <c r="G303" s="14">
        <f t="shared" si="4"/>
        <v>171999.96</v>
      </c>
    </row>
    <row r="304" spans="1:7" x14ac:dyDescent="0.25">
      <c r="A304" s="1">
        <v>303</v>
      </c>
      <c r="B304" t="s">
        <v>310</v>
      </c>
      <c r="C304" s="59" t="s">
        <v>856</v>
      </c>
      <c r="D304" s="59" t="s">
        <v>857</v>
      </c>
      <c r="E304" s="61">
        <v>18000</v>
      </c>
      <c r="F304" s="61">
        <v>139999.92000000001</v>
      </c>
      <c r="G304" s="14">
        <f t="shared" si="4"/>
        <v>157999.92000000001</v>
      </c>
    </row>
    <row r="305" spans="1:7" x14ac:dyDescent="0.25">
      <c r="A305" s="1">
        <v>304</v>
      </c>
      <c r="B305" t="s">
        <v>310</v>
      </c>
      <c r="C305" s="59" t="s">
        <v>858</v>
      </c>
      <c r="D305" s="59" t="s">
        <v>664</v>
      </c>
      <c r="E305" s="61">
        <v>18000</v>
      </c>
      <c r="F305" s="61">
        <v>168000</v>
      </c>
      <c r="G305" s="14">
        <f t="shared" si="4"/>
        <v>186000</v>
      </c>
    </row>
    <row r="306" spans="1:7" x14ac:dyDescent="0.25">
      <c r="A306" s="1">
        <v>305</v>
      </c>
      <c r="B306" t="s">
        <v>310</v>
      </c>
      <c r="C306" s="59" t="s">
        <v>859</v>
      </c>
      <c r="D306" s="59" t="s">
        <v>627</v>
      </c>
      <c r="E306" s="61">
        <v>18000</v>
      </c>
      <c r="F306" s="61">
        <v>168000</v>
      </c>
      <c r="G306" s="14">
        <f t="shared" si="4"/>
        <v>186000</v>
      </c>
    </row>
    <row r="307" spans="1:7" x14ac:dyDescent="0.25">
      <c r="A307" s="1">
        <v>306</v>
      </c>
      <c r="B307" t="s">
        <v>300</v>
      </c>
      <c r="C307" s="59" t="s">
        <v>860</v>
      </c>
      <c r="D307" s="59" t="s">
        <v>651</v>
      </c>
      <c r="E307" s="61">
        <v>18000</v>
      </c>
      <c r="F307" s="61">
        <v>139999.92000000001</v>
      </c>
      <c r="G307" s="14">
        <f t="shared" si="4"/>
        <v>157999.92000000001</v>
      </c>
    </row>
    <row r="308" spans="1:7" x14ac:dyDescent="0.25">
      <c r="A308" s="1">
        <v>307</v>
      </c>
      <c r="B308" t="s">
        <v>555</v>
      </c>
      <c r="C308" s="59" t="s">
        <v>164</v>
      </c>
      <c r="D308" s="59" t="s">
        <v>98</v>
      </c>
      <c r="E308" s="61">
        <v>18000</v>
      </c>
      <c r="F308" s="61">
        <v>168000</v>
      </c>
      <c r="G308" s="14">
        <f t="shared" si="4"/>
        <v>186000</v>
      </c>
    </row>
    <row r="309" spans="1:7" x14ac:dyDescent="0.25">
      <c r="A309" s="1">
        <v>308</v>
      </c>
      <c r="B309" t="s">
        <v>303</v>
      </c>
      <c r="C309" s="59" t="s">
        <v>394</v>
      </c>
      <c r="D309" s="59" t="s">
        <v>861</v>
      </c>
      <c r="E309" s="61">
        <v>18000</v>
      </c>
      <c r="F309" s="61">
        <v>153999.96</v>
      </c>
      <c r="G309" s="14">
        <f t="shared" si="4"/>
        <v>171999.96</v>
      </c>
    </row>
    <row r="310" spans="1:7" x14ac:dyDescent="0.25">
      <c r="A310" s="1">
        <v>309</v>
      </c>
      <c r="B310" t="s">
        <v>303</v>
      </c>
      <c r="C310" s="59" t="s">
        <v>862</v>
      </c>
      <c r="D310" s="59" t="s">
        <v>863</v>
      </c>
      <c r="E310" s="61">
        <v>18000</v>
      </c>
      <c r="F310" s="61">
        <v>153999.96</v>
      </c>
      <c r="G310" s="14">
        <f t="shared" si="4"/>
        <v>171999.96</v>
      </c>
    </row>
    <row r="311" spans="1:7" x14ac:dyDescent="0.25">
      <c r="A311" s="1">
        <v>310</v>
      </c>
      <c r="B311" t="s">
        <v>303</v>
      </c>
      <c r="C311" s="59" t="s">
        <v>864</v>
      </c>
      <c r="D311" s="59" t="s">
        <v>459</v>
      </c>
      <c r="E311" s="61">
        <v>18000</v>
      </c>
      <c r="F311" s="61">
        <v>153999.96</v>
      </c>
      <c r="G311" s="14">
        <f t="shared" si="4"/>
        <v>171999.96</v>
      </c>
    </row>
    <row r="312" spans="1:7" x14ac:dyDescent="0.25">
      <c r="A312" s="1">
        <v>311</v>
      </c>
      <c r="B312" t="s">
        <v>303</v>
      </c>
      <c r="C312" s="59" t="s">
        <v>865</v>
      </c>
      <c r="D312" s="59" t="s">
        <v>866</v>
      </c>
      <c r="E312" s="61">
        <v>18000</v>
      </c>
      <c r="F312" s="61">
        <v>153999.96</v>
      </c>
      <c r="G312" s="14">
        <f t="shared" si="4"/>
        <v>171999.96</v>
      </c>
    </row>
    <row r="313" spans="1:7" x14ac:dyDescent="0.25">
      <c r="A313" s="1">
        <v>312</v>
      </c>
      <c r="B313" t="s">
        <v>303</v>
      </c>
      <c r="C313" s="59" t="s">
        <v>867</v>
      </c>
      <c r="D313" s="59" t="s">
        <v>868</v>
      </c>
      <c r="E313" s="61">
        <v>18000</v>
      </c>
      <c r="F313" s="61">
        <v>139999.92000000001</v>
      </c>
      <c r="G313" s="14">
        <f t="shared" si="4"/>
        <v>157999.92000000001</v>
      </c>
    </row>
    <row r="314" spans="1:7" x14ac:dyDescent="0.25">
      <c r="A314" s="1">
        <v>313</v>
      </c>
      <c r="B314" t="s">
        <v>303</v>
      </c>
      <c r="C314" s="59" t="s">
        <v>869</v>
      </c>
      <c r="D314" s="59" t="s">
        <v>870</v>
      </c>
      <c r="E314" s="61">
        <v>18000</v>
      </c>
      <c r="F314" s="61">
        <v>153999.96</v>
      </c>
      <c r="G314" s="14">
        <f t="shared" si="4"/>
        <v>171999.96</v>
      </c>
    </row>
    <row r="315" spans="1:7" x14ac:dyDescent="0.25">
      <c r="A315" s="1">
        <v>314</v>
      </c>
      <c r="B315" t="s">
        <v>303</v>
      </c>
      <c r="C315" s="59" t="s">
        <v>337</v>
      </c>
      <c r="D315" s="59" t="s">
        <v>871</v>
      </c>
      <c r="E315" s="61">
        <v>18000</v>
      </c>
      <c r="F315" s="61">
        <v>153999.96</v>
      </c>
      <c r="G315" s="14">
        <f t="shared" si="4"/>
        <v>171999.96</v>
      </c>
    </row>
    <row r="316" spans="1:7" x14ac:dyDescent="0.25">
      <c r="A316" s="1">
        <v>315</v>
      </c>
      <c r="B316" t="s">
        <v>303</v>
      </c>
      <c r="C316" s="59" t="s">
        <v>872</v>
      </c>
      <c r="D316" s="59" t="s">
        <v>873</v>
      </c>
      <c r="E316" s="61">
        <v>18000</v>
      </c>
      <c r="F316" s="61">
        <v>153999.96</v>
      </c>
      <c r="G316" s="14">
        <f t="shared" si="4"/>
        <v>171999.96</v>
      </c>
    </row>
    <row r="317" spans="1:7" x14ac:dyDescent="0.25">
      <c r="A317" s="1">
        <v>316</v>
      </c>
      <c r="B317" t="s">
        <v>874</v>
      </c>
      <c r="C317" s="59" t="s">
        <v>875</v>
      </c>
      <c r="D317" s="59" t="s">
        <v>98</v>
      </c>
      <c r="E317" s="62">
        <v>20640</v>
      </c>
      <c r="F317" s="61">
        <v>165360</v>
      </c>
      <c r="G317" s="14">
        <f t="shared" si="4"/>
        <v>186000</v>
      </c>
    </row>
    <row r="318" spans="1:7" x14ac:dyDescent="0.25">
      <c r="A318" s="1">
        <v>317</v>
      </c>
      <c r="B318" t="s">
        <v>414</v>
      </c>
      <c r="C318" s="59" t="s">
        <v>876</v>
      </c>
      <c r="D318" s="59" t="s">
        <v>877</v>
      </c>
      <c r="E318" s="61">
        <v>18000</v>
      </c>
      <c r="F318" s="61">
        <v>139999.92000000001</v>
      </c>
      <c r="G318" s="14">
        <f t="shared" si="4"/>
        <v>157999.92000000001</v>
      </c>
    </row>
    <row r="319" spans="1:7" x14ac:dyDescent="0.25">
      <c r="A319" s="1">
        <v>318</v>
      </c>
      <c r="B319" t="s">
        <v>585</v>
      </c>
      <c r="C319" s="59" t="s">
        <v>878</v>
      </c>
      <c r="D319" s="59" t="s">
        <v>121</v>
      </c>
      <c r="E319" s="61">
        <v>18000</v>
      </c>
      <c r="F319" s="61">
        <v>168000</v>
      </c>
      <c r="G319" s="14">
        <f t="shared" si="4"/>
        <v>186000</v>
      </c>
    </row>
    <row r="320" spans="1:7" x14ac:dyDescent="0.25">
      <c r="A320" s="1">
        <v>319</v>
      </c>
      <c r="B320" t="s">
        <v>347</v>
      </c>
      <c r="C320" s="59" t="s">
        <v>879</v>
      </c>
      <c r="D320" s="59" t="s">
        <v>121</v>
      </c>
      <c r="E320" s="61">
        <v>18000</v>
      </c>
      <c r="F320" s="61">
        <v>168000</v>
      </c>
      <c r="G320" s="14">
        <f t="shared" si="4"/>
        <v>186000</v>
      </c>
    </row>
    <row r="321" spans="1:7" x14ac:dyDescent="0.25">
      <c r="A321" s="1">
        <v>320</v>
      </c>
      <c r="B321" t="s">
        <v>523</v>
      </c>
      <c r="C321" s="59" t="s">
        <v>880</v>
      </c>
      <c r="D321" s="59" t="s">
        <v>356</v>
      </c>
      <c r="E321" s="61">
        <v>18000</v>
      </c>
      <c r="F321" s="61">
        <v>139999.92000000001</v>
      </c>
      <c r="G321" s="14">
        <f t="shared" si="4"/>
        <v>157999.92000000001</v>
      </c>
    </row>
    <row r="322" spans="1:7" x14ac:dyDescent="0.25">
      <c r="A322" s="1">
        <v>321</v>
      </c>
      <c r="B322" t="s">
        <v>291</v>
      </c>
      <c r="C322" s="59" t="s">
        <v>719</v>
      </c>
      <c r="D322" s="59" t="s">
        <v>126</v>
      </c>
      <c r="E322" s="61">
        <v>18000</v>
      </c>
      <c r="F322" s="61">
        <v>153999.96</v>
      </c>
      <c r="G322" s="14">
        <f t="shared" ref="G322:G385" si="5">E322+F322</f>
        <v>171999.96</v>
      </c>
    </row>
    <row r="323" spans="1:7" x14ac:dyDescent="0.25">
      <c r="A323" s="1">
        <v>322</v>
      </c>
      <c r="B323" t="s">
        <v>318</v>
      </c>
      <c r="C323" s="59" t="s">
        <v>881</v>
      </c>
      <c r="D323" s="59" t="s">
        <v>98</v>
      </c>
      <c r="E323" s="61">
        <v>17999.8</v>
      </c>
      <c r="F323" s="61">
        <v>168000</v>
      </c>
      <c r="G323" s="14">
        <f t="shared" si="5"/>
        <v>185999.8</v>
      </c>
    </row>
    <row r="324" spans="1:7" x14ac:dyDescent="0.25">
      <c r="A324" s="1">
        <v>323</v>
      </c>
      <c r="B324" t="s">
        <v>318</v>
      </c>
      <c r="C324" s="59" t="s">
        <v>623</v>
      </c>
      <c r="D324" s="59" t="s">
        <v>882</v>
      </c>
      <c r="E324" s="61">
        <v>17999.8</v>
      </c>
      <c r="F324" s="61">
        <v>153999.96</v>
      </c>
      <c r="G324" s="14">
        <f t="shared" si="5"/>
        <v>171999.75999999998</v>
      </c>
    </row>
    <row r="325" spans="1:7" x14ac:dyDescent="0.25">
      <c r="A325" s="1">
        <v>324</v>
      </c>
      <c r="B325" t="s">
        <v>318</v>
      </c>
      <c r="C325" s="59" t="s">
        <v>883</v>
      </c>
      <c r="D325" s="59" t="s">
        <v>884</v>
      </c>
      <c r="E325" s="61">
        <v>17999.8</v>
      </c>
      <c r="F325" s="61">
        <v>168000</v>
      </c>
      <c r="G325" s="14">
        <f t="shared" si="5"/>
        <v>185999.8</v>
      </c>
    </row>
    <row r="326" spans="1:7" x14ac:dyDescent="0.25">
      <c r="A326" s="1">
        <v>325</v>
      </c>
      <c r="B326" t="s">
        <v>318</v>
      </c>
      <c r="C326" s="59" t="s">
        <v>885</v>
      </c>
      <c r="D326" s="59" t="s">
        <v>840</v>
      </c>
      <c r="E326" s="61">
        <v>17999.8</v>
      </c>
      <c r="F326" s="61">
        <v>153999.96</v>
      </c>
      <c r="G326" s="14">
        <f t="shared" si="5"/>
        <v>171999.75999999998</v>
      </c>
    </row>
    <row r="327" spans="1:7" x14ac:dyDescent="0.25">
      <c r="A327" s="1">
        <v>326</v>
      </c>
      <c r="B327" t="s">
        <v>392</v>
      </c>
      <c r="C327" s="59" t="s">
        <v>886</v>
      </c>
      <c r="D327" s="59" t="s">
        <v>794</v>
      </c>
      <c r="E327" s="63">
        <v>14000</v>
      </c>
      <c r="F327" s="61">
        <v>168000</v>
      </c>
      <c r="G327" s="14">
        <f t="shared" si="5"/>
        <v>182000</v>
      </c>
    </row>
    <row r="328" spans="1:7" x14ac:dyDescent="0.25">
      <c r="A328" s="1">
        <v>327</v>
      </c>
      <c r="B328" t="s">
        <v>362</v>
      </c>
      <c r="C328" s="59" t="s">
        <v>887</v>
      </c>
      <c r="D328" s="59" t="s">
        <v>601</v>
      </c>
      <c r="E328" s="61">
        <v>18000</v>
      </c>
      <c r="F328" s="61">
        <v>139999.92000000001</v>
      </c>
      <c r="G328" s="14">
        <f t="shared" si="5"/>
        <v>157999.92000000001</v>
      </c>
    </row>
    <row r="329" spans="1:7" x14ac:dyDescent="0.25">
      <c r="A329" s="1">
        <v>328</v>
      </c>
      <c r="B329" t="s">
        <v>755</v>
      </c>
      <c r="C329" s="59" t="s">
        <v>888</v>
      </c>
      <c r="D329" s="59" t="s">
        <v>495</v>
      </c>
      <c r="E329" s="61">
        <v>18000</v>
      </c>
      <c r="F329" s="61">
        <v>139999.92000000001</v>
      </c>
      <c r="G329" s="14">
        <f t="shared" si="5"/>
        <v>157999.92000000001</v>
      </c>
    </row>
    <row r="330" spans="1:7" x14ac:dyDescent="0.25">
      <c r="A330" s="1">
        <v>329</v>
      </c>
      <c r="B330" t="s">
        <v>889</v>
      </c>
      <c r="C330" s="59" t="s">
        <v>890</v>
      </c>
      <c r="D330" s="59" t="s">
        <v>891</v>
      </c>
      <c r="E330" s="61">
        <v>18000</v>
      </c>
      <c r="F330" s="61">
        <v>168000</v>
      </c>
      <c r="G330" s="14">
        <f t="shared" si="5"/>
        <v>186000</v>
      </c>
    </row>
    <row r="331" spans="1:7" x14ac:dyDescent="0.25">
      <c r="A331" s="1">
        <v>330</v>
      </c>
      <c r="B331" t="s">
        <v>310</v>
      </c>
      <c r="C331" s="59" t="s">
        <v>892</v>
      </c>
      <c r="D331" s="59" t="s">
        <v>664</v>
      </c>
      <c r="E331" s="61">
        <v>18000</v>
      </c>
      <c r="F331" s="61">
        <v>168000</v>
      </c>
      <c r="G331" s="14">
        <f t="shared" si="5"/>
        <v>186000</v>
      </c>
    </row>
    <row r="332" spans="1:7" x14ac:dyDescent="0.25">
      <c r="A332" s="1">
        <v>331</v>
      </c>
      <c r="B332" t="s">
        <v>405</v>
      </c>
      <c r="C332" s="59" t="s">
        <v>893</v>
      </c>
      <c r="D332" s="59" t="s">
        <v>894</v>
      </c>
      <c r="E332" s="61">
        <v>18000</v>
      </c>
      <c r="F332" s="61">
        <v>153999.96</v>
      </c>
      <c r="G332" s="14">
        <f t="shared" si="5"/>
        <v>171999.96</v>
      </c>
    </row>
    <row r="333" spans="1:7" x14ac:dyDescent="0.25">
      <c r="A333" s="1">
        <v>332</v>
      </c>
      <c r="B333" t="s">
        <v>488</v>
      </c>
      <c r="C333" s="59" t="s">
        <v>386</v>
      </c>
      <c r="D333" s="59" t="s">
        <v>895</v>
      </c>
      <c r="E333" s="61">
        <v>18000</v>
      </c>
      <c r="F333" s="61">
        <v>139999.92000000001</v>
      </c>
      <c r="G333" s="14">
        <f t="shared" si="5"/>
        <v>157999.92000000001</v>
      </c>
    </row>
    <row r="334" spans="1:7" x14ac:dyDescent="0.25">
      <c r="A334" s="1">
        <v>333</v>
      </c>
      <c r="B334" t="s">
        <v>303</v>
      </c>
      <c r="C334" s="59" t="s">
        <v>896</v>
      </c>
      <c r="D334" s="59" t="s">
        <v>129</v>
      </c>
      <c r="E334" s="61">
        <v>18000</v>
      </c>
      <c r="F334" s="61">
        <v>139999.92000000001</v>
      </c>
      <c r="G334" s="14">
        <f t="shared" si="5"/>
        <v>157999.92000000001</v>
      </c>
    </row>
    <row r="335" spans="1:7" x14ac:dyDescent="0.25">
      <c r="A335" s="1">
        <v>334</v>
      </c>
      <c r="B335" t="s">
        <v>303</v>
      </c>
      <c r="C335" s="59" t="s">
        <v>586</v>
      </c>
      <c r="D335" s="59" t="s">
        <v>897</v>
      </c>
      <c r="E335" s="61">
        <v>18000</v>
      </c>
      <c r="F335" s="61">
        <v>153999.96</v>
      </c>
      <c r="G335" s="14">
        <f t="shared" si="5"/>
        <v>171999.96</v>
      </c>
    </row>
    <row r="336" spans="1:7" x14ac:dyDescent="0.25">
      <c r="A336" s="1">
        <v>335</v>
      </c>
      <c r="B336" t="s">
        <v>329</v>
      </c>
      <c r="C336" s="59" t="s">
        <v>898</v>
      </c>
      <c r="D336" s="59" t="s">
        <v>84</v>
      </c>
      <c r="E336" s="61">
        <v>16595</v>
      </c>
      <c r="F336" s="61">
        <v>139999.92000000001</v>
      </c>
      <c r="G336" s="14">
        <f t="shared" si="5"/>
        <v>156594.92000000001</v>
      </c>
    </row>
    <row r="337" spans="1:7" x14ac:dyDescent="0.25">
      <c r="A337" s="1">
        <v>336</v>
      </c>
      <c r="B337" t="s">
        <v>899</v>
      </c>
      <c r="C337" s="59" t="s">
        <v>900</v>
      </c>
      <c r="D337" s="59" t="s">
        <v>901</v>
      </c>
      <c r="E337" s="61">
        <v>4088.07</v>
      </c>
      <c r="F337" s="61">
        <v>139999.92000000001</v>
      </c>
      <c r="G337" s="14">
        <f t="shared" si="5"/>
        <v>144087.99000000002</v>
      </c>
    </row>
    <row r="338" spans="1:7" x14ac:dyDescent="0.25">
      <c r="A338" s="1">
        <v>337</v>
      </c>
      <c r="B338" t="s">
        <v>303</v>
      </c>
      <c r="C338" s="59" t="s">
        <v>902</v>
      </c>
      <c r="D338" s="59" t="s">
        <v>838</v>
      </c>
      <c r="E338" s="61">
        <v>18000</v>
      </c>
      <c r="F338" s="61">
        <v>153999.96</v>
      </c>
      <c r="G338" s="14">
        <f t="shared" si="5"/>
        <v>171999.96</v>
      </c>
    </row>
    <row r="339" spans="1:7" x14ac:dyDescent="0.25">
      <c r="A339" s="1">
        <v>338</v>
      </c>
      <c r="B339" t="s">
        <v>303</v>
      </c>
      <c r="C339" s="59" t="s">
        <v>903</v>
      </c>
      <c r="D339" s="59" t="s">
        <v>904</v>
      </c>
      <c r="E339" s="61">
        <v>18000</v>
      </c>
      <c r="F339" s="61">
        <v>139999.92000000001</v>
      </c>
      <c r="G339" s="14">
        <f t="shared" si="5"/>
        <v>157999.92000000001</v>
      </c>
    </row>
    <row r="340" spans="1:7" x14ac:dyDescent="0.25">
      <c r="A340" s="1">
        <v>339</v>
      </c>
      <c r="B340" t="s">
        <v>303</v>
      </c>
      <c r="C340" s="59" t="s">
        <v>593</v>
      </c>
      <c r="D340" s="59" t="s">
        <v>905</v>
      </c>
      <c r="E340" s="61">
        <v>18000</v>
      </c>
      <c r="F340" s="61">
        <v>153999.96</v>
      </c>
      <c r="G340" s="14">
        <f t="shared" si="5"/>
        <v>171999.96</v>
      </c>
    </row>
    <row r="341" spans="1:7" x14ac:dyDescent="0.25">
      <c r="A341" s="1">
        <v>340</v>
      </c>
      <c r="B341" t="s">
        <v>906</v>
      </c>
      <c r="C341" s="59" t="s">
        <v>907</v>
      </c>
      <c r="D341" s="59" t="s">
        <v>835</v>
      </c>
      <c r="E341" s="61">
        <v>18000</v>
      </c>
      <c r="F341" s="61">
        <v>168000</v>
      </c>
      <c r="G341" s="14">
        <f t="shared" si="5"/>
        <v>186000</v>
      </c>
    </row>
    <row r="342" spans="1:7" x14ac:dyDescent="0.25">
      <c r="A342" s="1">
        <v>341</v>
      </c>
      <c r="B342" t="s">
        <v>529</v>
      </c>
      <c r="C342" s="59" t="s">
        <v>908</v>
      </c>
      <c r="D342" s="59" t="s">
        <v>302</v>
      </c>
      <c r="E342" s="61">
        <v>18000</v>
      </c>
      <c r="F342" s="61">
        <v>168000</v>
      </c>
      <c r="G342" s="14">
        <f t="shared" si="5"/>
        <v>186000</v>
      </c>
    </row>
    <row r="343" spans="1:7" x14ac:dyDescent="0.25">
      <c r="A343" s="1">
        <v>342</v>
      </c>
      <c r="B343" t="s">
        <v>318</v>
      </c>
      <c r="C343" s="59" t="s">
        <v>909</v>
      </c>
      <c r="D343" s="59" t="s">
        <v>438</v>
      </c>
      <c r="E343" s="61">
        <v>17999.8</v>
      </c>
      <c r="F343" s="61">
        <v>153999.96</v>
      </c>
      <c r="G343" s="14">
        <f t="shared" si="5"/>
        <v>171999.75999999998</v>
      </c>
    </row>
    <row r="344" spans="1:7" x14ac:dyDescent="0.25">
      <c r="A344" s="1">
        <v>343</v>
      </c>
      <c r="B344" t="s">
        <v>365</v>
      </c>
      <c r="C344" s="59" t="s">
        <v>507</v>
      </c>
      <c r="D344" s="59" t="s">
        <v>910</v>
      </c>
      <c r="E344" s="61">
        <v>18000</v>
      </c>
      <c r="F344" s="61">
        <v>168000</v>
      </c>
      <c r="G344" s="14">
        <f t="shared" si="5"/>
        <v>186000</v>
      </c>
    </row>
    <row r="345" spans="1:7" x14ac:dyDescent="0.25">
      <c r="A345" s="1">
        <v>344</v>
      </c>
      <c r="B345" t="s">
        <v>911</v>
      </c>
      <c r="C345" s="59" t="s">
        <v>912</v>
      </c>
      <c r="D345" s="59" t="s">
        <v>913</v>
      </c>
      <c r="E345" s="61">
        <v>18000</v>
      </c>
      <c r="F345" s="61">
        <v>168000</v>
      </c>
      <c r="G345" s="14">
        <f t="shared" si="5"/>
        <v>186000</v>
      </c>
    </row>
    <row r="346" spans="1:7" x14ac:dyDescent="0.25">
      <c r="A346" s="1">
        <v>345</v>
      </c>
      <c r="B346" t="s">
        <v>405</v>
      </c>
      <c r="C346" s="59" t="s">
        <v>914</v>
      </c>
      <c r="D346" s="59" t="s">
        <v>915</v>
      </c>
      <c r="E346" s="61">
        <v>18000</v>
      </c>
      <c r="F346" s="61">
        <v>168000</v>
      </c>
      <c r="G346" s="14">
        <f t="shared" si="5"/>
        <v>186000</v>
      </c>
    </row>
    <row r="347" spans="1:7" x14ac:dyDescent="0.25">
      <c r="A347" s="1">
        <v>346</v>
      </c>
      <c r="B347" t="s">
        <v>362</v>
      </c>
      <c r="C347" s="59" t="s">
        <v>916</v>
      </c>
      <c r="D347" s="59" t="s">
        <v>709</v>
      </c>
      <c r="E347" s="61">
        <v>18000</v>
      </c>
      <c r="F347" s="61">
        <v>153999.96</v>
      </c>
      <c r="G347" s="14">
        <f t="shared" si="5"/>
        <v>171999.96</v>
      </c>
    </row>
    <row r="348" spans="1:7" x14ac:dyDescent="0.25">
      <c r="A348" s="1">
        <v>347</v>
      </c>
      <c r="B348" t="s">
        <v>347</v>
      </c>
      <c r="C348" s="59" t="s">
        <v>917</v>
      </c>
      <c r="D348" s="59" t="s">
        <v>135</v>
      </c>
      <c r="E348" s="61">
        <v>18000</v>
      </c>
      <c r="F348" s="61">
        <v>168000</v>
      </c>
      <c r="G348" s="14">
        <f t="shared" si="5"/>
        <v>186000</v>
      </c>
    </row>
    <row r="349" spans="1:7" x14ac:dyDescent="0.25">
      <c r="A349" s="1">
        <v>348</v>
      </c>
      <c r="B349" t="s">
        <v>318</v>
      </c>
      <c r="C349" s="59" t="s">
        <v>918</v>
      </c>
      <c r="D349" s="59" t="s">
        <v>919</v>
      </c>
      <c r="E349" s="61">
        <v>17999.8</v>
      </c>
      <c r="F349" s="61">
        <v>153999.96</v>
      </c>
      <c r="G349" s="14">
        <f t="shared" si="5"/>
        <v>171999.75999999998</v>
      </c>
    </row>
    <row r="350" spans="1:7" x14ac:dyDescent="0.25">
      <c r="A350" s="1">
        <v>349</v>
      </c>
      <c r="B350" t="s">
        <v>920</v>
      </c>
      <c r="C350" s="59" t="s">
        <v>921</v>
      </c>
      <c r="D350" s="59" t="s">
        <v>922</v>
      </c>
      <c r="E350" s="61">
        <v>18000</v>
      </c>
      <c r="F350" s="61">
        <v>168000</v>
      </c>
      <c r="G350" s="14">
        <f t="shared" si="5"/>
        <v>186000</v>
      </c>
    </row>
    <row r="351" spans="1:7" x14ac:dyDescent="0.25">
      <c r="A351" s="1">
        <v>350</v>
      </c>
      <c r="B351" t="s">
        <v>392</v>
      </c>
      <c r="C351" s="59" t="s">
        <v>923</v>
      </c>
      <c r="D351" s="59" t="s">
        <v>326</v>
      </c>
      <c r="E351" s="61">
        <v>14500</v>
      </c>
      <c r="F351" s="61">
        <v>168000</v>
      </c>
      <c r="G351" s="14">
        <f t="shared" si="5"/>
        <v>182500</v>
      </c>
    </row>
    <row r="352" spans="1:7" x14ac:dyDescent="0.25">
      <c r="A352" s="1">
        <v>351</v>
      </c>
      <c r="B352" t="s">
        <v>303</v>
      </c>
      <c r="C352" s="59" t="s">
        <v>924</v>
      </c>
      <c r="D352" s="59" t="s">
        <v>870</v>
      </c>
      <c r="E352" s="61">
        <v>18000</v>
      </c>
      <c r="F352" s="61">
        <v>153999.96</v>
      </c>
      <c r="G352" s="14">
        <f t="shared" si="5"/>
        <v>171999.96</v>
      </c>
    </row>
    <row r="353" spans="1:7" x14ac:dyDescent="0.25">
      <c r="A353" s="1">
        <v>352</v>
      </c>
      <c r="B353" t="s">
        <v>318</v>
      </c>
      <c r="C353" s="59" t="s">
        <v>615</v>
      </c>
      <c r="D353" s="59" t="s">
        <v>743</v>
      </c>
      <c r="E353" s="61">
        <v>17999.8</v>
      </c>
      <c r="F353" s="61">
        <v>168000</v>
      </c>
      <c r="G353" s="14">
        <f t="shared" si="5"/>
        <v>185999.8</v>
      </c>
    </row>
    <row r="354" spans="1:7" x14ac:dyDescent="0.25">
      <c r="A354" s="1">
        <v>353</v>
      </c>
      <c r="B354" t="s">
        <v>405</v>
      </c>
      <c r="C354" s="59" t="s">
        <v>326</v>
      </c>
      <c r="D354" s="59" t="s">
        <v>925</v>
      </c>
      <c r="E354" s="61">
        <v>18000</v>
      </c>
      <c r="F354" s="61">
        <v>139999.92000000001</v>
      </c>
      <c r="G354" s="14">
        <f t="shared" si="5"/>
        <v>157999.92000000001</v>
      </c>
    </row>
    <row r="355" spans="1:7" x14ac:dyDescent="0.25">
      <c r="A355" s="1">
        <v>354</v>
      </c>
      <c r="B355" t="s">
        <v>926</v>
      </c>
      <c r="C355" s="59" t="s">
        <v>927</v>
      </c>
      <c r="D355" s="59" t="s">
        <v>928</v>
      </c>
      <c r="E355" s="61">
        <v>18000</v>
      </c>
      <c r="F355" s="61">
        <v>168000</v>
      </c>
      <c r="G355" s="14">
        <f t="shared" si="5"/>
        <v>186000</v>
      </c>
    </row>
    <row r="356" spans="1:7" x14ac:dyDescent="0.25">
      <c r="A356" s="1">
        <v>355</v>
      </c>
      <c r="B356" t="s">
        <v>929</v>
      </c>
      <c r="C356" s="59" t="s">
        <v>930</v>
      </c>
      <c r="D356" s="59" t="s">
        <v>464</v>
      </c>
      <c r="E356" s="61">
        <v>18000</v>
      </c>
      <c r="F356" s="61">
        <v>139999.92000000001</v>
      </c>
      <c r="G356" s="14">
        <f t="shared" si="5"/>
        <v>157999.92000000001</v>
      </c>
    </row>
    <row r="357" spans="1:7" x14ac:dyDescent="0.25">
      <c r="A357" s="1">
        <v>356</v>
      </c>
      <c r="B357" t="s">
        <v>931</v>
      </c>
      <c r="C357" s="59" t="s">
        <v>326</v>
      </c>
      <c r="D357" s="59" t="s">
        <v>932</v>
      </c>
      <c r="E357" s="61">
        <v>18000</v>
      </c>
      <c r="F357" s="61">
        <v>168000</v>
      </c>
      <c r="G357" s="14">
        <f t="shared" si="5"/>
        <v>186000</v>
      </c>
    </row>
    <row r="358" spans="1:7" x14ac:dyDescent="0.25">
      <c r="A358" s="1">
        <v>357</v>
      </c>
      <c r="B358" t="s">
        <v>511</v>
      </c>
      <c r="C358" s="59" t="s">
        <v>933</v>
      </c>
      <c r="D358" s="59" t="s">
        <v>895</v>
      </c>
      <c r="E358" s="61">
        <v>18000</v>
      </c>
      <c r="F358" s="61">
        <v>168000</v>
      </c>
      <c r="G358" s="14">
        <f t="shared" si="5"/>
        <v>186000</v>
      </c>
    </row>
    <row r="359" spans="1:7" x14ac:dyDescent="0.25">
      <c r="A359" s="1">
        <v>358</v>
      </c>
      <c r="B359" t="s">
        <v>439</v>
      </c>
      <c r="C359" s="59" t="s">
        <v>934</v>
      </c>
      <c r="D359" s="59" t="s">
        <v>84</v>
      </c>
      <c r="E359" s="61">
        <v>18000</v>
      </c>
      <c r="F359" s="61">
        <v>153999.96</v>
      </c>
      <c r="G359" s="14">
        <f t="shared" si="5"/>
        <v>171999.96</v>
      </c>
    </row>
    <row r="360" spans="1:7" x14ac:dyDescent="0.25">
      <c r="A360" s="1">
        <v>359</v>
      </c>
      <c r="B360" t="s">
        <v>297</v>
      </c>
      <c r="C360" s="59" t="s">
        <v>935</v>
      </c>
      <c r="D360" s="59" t="s">
        <v>936</v>
      </c>
      <c r="E360" s="61">
        <v>18000</v>
      </c>
      <c r="F360" s="61">
        <v>168000</v>
      </c>
      <c r="G360" s="14">
        <f t="shared" si="5"/>
        <v>186000</v>
      </c>
    </row>
    <row r="361" spans="1:7" x14ac:dyDescent="0.25">
      <c r="A361" s="1">
        <v>360</v>
      </c>
      <c r="B361" t="s">
        <v>318</v>
      </c>
      <c r="C361" s="59" t="s">
        <v>795</v>
      </c>
      <c r="D361" s="59" t="s">
        <v>709</v>
      </c>
      <c r="E361" s="61">
        <v>17999.8</v>
      </c>
      <c r="F361" s="61">
        <v>168000</v>
      </c>
      <c r="G361" s="14">
        <f t="shared" si="5"/>
        <v>185999.8</v>
      </c>
    </row>
    <row r="362" spans="1:7" x14ac:dyDescent="0.25">
      <c r="A362" s="1">
        <v>361</v>
      </c>
      <c r="B362" t="s">
        <v>469</v>
      </c>
      <c r="C362" s="59" t="s">
        <v>937</v>
      </c>
      <c r="D362" s="59" t="s">
        <v>121</v>
      </c>
      <c r="E362" s="61">
        <v>18000</v>
      </c>
      <c r="F362" s="61">
        <v>139999.92000000001</v>
      </c>
      <c r="G362" s="14">
        <f t="shared" si="5"/>
        <v>157999.92000000001</v>
      </c>
    </row>
    <row r="363" spans="1:7" x14ac:dyDescent="0.25">
      <c r="A363" s="1">
        <v>362</v>
      </c>
      <c r="B363" t="s">
        <v>315</v>
      </c>
      <c r="C363" s="59" t="s">
        <v>938</v>
      </c>
      <c r="D363" s="59" t="s">
        <v>629</v>
      </c>
      <c r="E363" s="61">
        <v>18000</v>
      </c>
      <c r="F363" s="61">
        <v>168000</v>
      </c>
      <c r="G363" s="14">
        <f t="shared" si="5"/>
        <v>186000</v>
      </c>
    </row>
    <row r="364" spans="1:7" x14ac:dyDescent="0.25">
      <c r="A364" s="1">
        <v>363</v>
      </c>
      <c r="B364" t="s">
        <v>310</v>
      </c>
      <c r="C364" s="59" t="s">
        <v>939</v>
      </c>
      <c r="D364" s="59" t="s">
        <v>129</v>
      </c>
      <c r="E364" s="61">
        <v>18000</v>
      </c>
      <c r="F364" s="61">
        <v>168000</v>
      </c>
      <c r="G364" s="14">
        <f t="shared" si="5"/>
        <v>186000</v>
      </c>
    </row>
    <row r="365" spans="1:7" x14ac:dyDescent="0.25">
      <c r="A365" s="1">
        <v>364</v>
      </c>
      <c r="B365" t="s">
        <v>502</v>
      </c>
      <c r="C365" s="59" t="s">
        <v>940</v>
      </c>
      <c r="D365" s="59" t="s">
        <v>106</v>
      </c>
      <c r="E365" s="61">
        <v>20000</v>
      </c>
      <c r="F365" s="61">
        <v>165999.96</v>
      </c>
      <c r="G365" s="14">
        <f t="shared" si="5"/>
        <v>185999.96</v>
      </c>
    </row>
    <row r="366" spans="1:7" x14ac:dyDescent="0.25">
      <c r="A366" s="1">
        <v>365</v>
      </c>
      <c r="B366" t="s">
        <v>846</v>
      </c>
      <c r="C366" s="59" t="s">
        <v>941</v>
      </c>
      <c r="D366" s="59" t="s">
        <v>942</v>
      </c>
      <c r="E366" s="61">
        <v>18000</v>
      </c>
      <c r="F366" s="61">
        <v>168000</v>
      </c>
      <c r="G366" s="5">
        <f t="shared" si="5"/>
        <v>186000</v>
      </c>
    </row>
    <row r="367" spans="1:7" x14ac:dyDescent="0.25">
      <c r="A367" s="1">
        <v>366</v>
      </c>
      <c r="B367" t="s">
        <v>687</v>
      </c>
      <c r="C367" s="59" t="s">
        <v>943</v>
      </c>
      <c r="D367" s="59" t="s">
        <v>944</v>
      </c>
      <c r="E367" s="61">
        <v>18000</v>
      </c>
      <c r="F367" s="61">
        <v>153999.96</v>
      </c>
      <c r="G367" s="14">
        <f t="shared" si="5"/>
        <v>171999.96</v>
      </c>
    </row>
    <row r="368" spans="1:7" x14ac:dyDescent="0.25">
      <c r="A368" s="1">
        <v>367</v>
      </c>
      <c r="B368" t="s">
        <v>315</v>
      </c>
      <c r="C368" s="59" t="s">
        <v>284</v>
      </c>
      <c r="D368" s="59" t="s">
        <v>945</v>
      </c>
      <c r="E368" s="61">
        <v>18000</v>
      </c>
      <c r="F368" s="61">
        <v>139999.92000000001</v>
      </c>
      <c r="G368" s="14">
        <f t="shared" si="5"/>
        <v>157999.92000000001</v>
      </c>
    </row>
    <row r="369" spans="1:7" x14ac:dyDescent="0.25">
      <c r="A369" s="1">
        <v>368</v>
      </c>
      <c r="B369" t="s">
        <v>341</v>
      </c>
      <c r="C369" s="59" t="s">
        <v>946</v>
      </c>
      <c r="D369" s="59" t="s">
        <v>947</v>
      </c>
      <c r="E369" s="61">
        <v>18000</v>
      </c>
      <c r="F369" s="61">
        <v>153999.96</v>
      </c>
      <c r="G369" s="14">
        <f t="shared" si="5"/>
        <v>171999.96</v>
      </c>
    </row>
    <row r="370" spans="1:7" x14ac:dyDescent="0.25">
      <c r="A370" s="1">
        <v>369</v>
      </c>
      <c r="B370" t="s">
        <v>948</v>
      </c>
      <c r="C370" s="59" t="s">
        <v>592</v>
      </c>
      <c r="D370" s="59" t="s">
        <v>556</v>
      </c>
      <c r="E370" s="61">
        <v>17523</v>
      </c>
      <c r="F370" s="61">
        <v>153999.96</v>
      </c>
      <c r="G370" s="14">
        <f t="shared" si="5"/>
        <v>171522.96</v>
      </c>
    </row>
    <row r="371" spans="1:7" x14ac:dyDescent="0.25">
      <c r="A371" s="1">
        <v>370</v>
      </c>
      <c r="B371" t="s">
        <v>488</v>
      </c>
      <c r="C371" s="59" t="s">
        <v>949</v>
      </c>
      <c r="D371" s="59" t="s">
        <v>950</v>
      </c>
      <c r="E371" s="61">
        <v>18000</v>
      </c>
      <c r="F371" s="61">
        <v>168000</v>
      </c>
      <c r="G371" s="14">
        <f t="shared" si="5"/>
        <v>186000</v>
      </c>
    </row>
    <row r="372" spans="1:7" x14ac:dyDescent="0.25">
      <c r="A372" s="1">
        <v>371</v>
      </c>
      <c r="B372" t="s">
        <v>318</v>
      </c>
      <c r="C372" s="59" t="s">
        <v>284</v>
      </c>
      <c r="D372" s="59" t="s">
        <v>951</v>
      </c>
      <c r="E372" s="61">
        <v>17999.8</v>
      </c>
      <c r="F372" s="61">
        <v>139999.92000000001</v>
      </c>
      <c r="G372" s="14">
        <f t="shared" si="5"/>
        <v>157999.72</v>
      </c>
    </row>
    <row r="373" spans="1:7" x14ac:dyDescent="0.25">
      <c r="A373" s="1">
        <v>372</v>
      </c>
      <c r="B373" t="s">
        <v>318</v>
      </c>
      <c r="C373" s="59" t="s">
        <v>952</v>
      </c>
      <c r="D373" s="59" t="s">
        <v>800</v>
      </c>
      <c r="E373" s="61">
        <v>17999.8</v>
      </c>
      <c r="F373" s="61">
        <v>139999.92000000001</v>
      </c>
      <c r="G373" s="14">
        <f t="shared" si="5"/>
        <v>157999.72</v>
      </c>
    </row>
    <row r="374" spans="1:7" x14ac:dyDescent="0.25">
      <c r="A374" s="1">
        <v>377</v>
      </c>
      <c r="B374" t="s">
        <v>953</v>
      </c>
      <c r="C374" s="59" t="s">
        <v>369</v>
      </c>
      <c r="D374" s="59" t="s">
        <v>954</v>
      </c>
      <c r="E374" s="61">
        <v>18000</v>
      </c>
      <c r="F374" s="61">
        <v>168000</v>
      </c>
      <c r="G374" s="14">
        <f t="shared" si="5"/>
        <v>186000</v>
      </c>
    </row>
    <row r="375" spans="1:7" x14ac:dyDescent="0.25">
      <c r="A375" s="1">
        <v>378</v>
      </c>
      <c r="B375" t="s">
        <v>168</v>
      </c>
      <c r="C375" s="59" t="s">
        <v>955</v>
      </c>
      <c r="D375" s="59" t="s">
        <v>106</v>
      </c>
      <c r="E375" s="61">
        <v>18000</v>
      </c>
      <c r="F375" s="61">
        <v>153999.96</v>
      </c>
      <c r="G375" s="14">
        <f t="shared" si="5"/>
        <v>171999.96</v>
      </c>
    </row>
    <row r="376" spans="1:7" x14ac:dyDescent="0.25">
      <c r="A376" s="1">
        <v>379</v>
      </c>
      <c r="B376" t="s">
        <v>368</v>
      </c>
      <c r="C376" s="59" t="s">
        <v>640</v>
      </c>
      <c r="D376" s="59" t="s">
        <v>290</v>
      </c>
      <c r="E376" s="61">
        <v>18000</v>
      </c>
      <c r="F376" s="61">
        <v>168000</v>
      </c>
      <c r="G376" s="14">
        <f t="shared" si="5"/>
        <v>186000</v>
      </c>
    </row>
    <row r="377" spans="1:7" x14ac:dyDescent="0.25">
      <c r="A377" s="1">
        <v>380</v>
      </c>
      <c r="B377" t="s">
        <v>687</v>
      </c>
      <c r="C377" s="59" t="s">
        <v>291</v>
      </c>
      <c r="D377" s="59" t="s">
        <v>522</v>
      </c>
      <c r="E377" s="61">
        <v>18000</v>
      </c>
      <c r="F377" s="61">
        <v>168000</v>
      </c>
      <c r="G377" s="14">
        <f t="shared" si="5"/>
        <v>186000</v>
      </c>
    </row>
    <row r="378" spans="1:7" x14ac:dyDescent="0.25">
      <c r="A378" s="1">
        <v>381</v>
      </c>
      <c r="B378" t="s">
        <v>367</v>
      </c>
      <c r="C378" s="59" t="s">
        <v>369</v>
      </c>
      <c r="D378" s="59" t="s">
        <v>395</v>
      </c>
      <c r="E378" s="61">
        <v>18000</v>
      </c>
      <c r="F378" s="61">
        <v>168000</v>
      </c>
      <c r="G378" s="14">
        <f t="shared" si="5"/>
        <v>186000</v>
      </c>
    </row>
    <row r="379" spans="1:7" x14ac:dyDescent="0.25">
      <c r="A379" s="1">
        <v>382</v>
      </c>
      <c r="B379" t="s">
        <v>956</v>
      </c>
      <c r="C379" s="59" t="s">
        <v>957</v>
      </c>
      <c r="D379" s="59" t="s">
        <v>958</v>
      </c>
      <c r="E379" s="61">
        <v>18000</v>
      </c>
      <c r="F379" s="61">
        <v>168000</v>
      </c>
      <c r="G379" s="14">
        <f t="shared" si="5"/>
        <v>186000</v>
      </c>
    </row>
    <row r="380" spans="1:7" x14ac:dyDescent="0.25">
      <c r="A380" s="1">
        <v>383</v>
      </c>
      <c r="B380" t="s">
        <v>362</v>
      </c>
      <c r="C380" s="59" t="s">
        <v>959</v>
      </c>
      <c r="D380" s="59" t="s">
        <v>960</v>
      </c>
      <c r="E380" s="61">
        <v>18000</v>
      </c>
      <c r="F380" s="61">
        <v>153999.96</v>
      </c>
      <c r="G380" s="14">
        <f t="shared" si="5"/>
        <v>171999.96</v>
      </c>
    </row>
    <row r="381" spans="1:7" x14ac:dyDescent="0.25">
      <c r="A381" s="1">
        <v>384</v>
      </c>
      <c r="B381" t="s">
        <v>362</v>
      </c>
      <c r="C381" s="59" t="s">
        <v>457</v>
      </c>
      <c r="D381" s="59" t="s">
        <v>612</v>
      </c>
      <c r="E381" s="61">
        <v>18000</v>
      </c>
      <c r="F381" s="61">
        <v>168000</v>
      </c>
      <c r="G381" s="14">
        <f t="shared" si="5"/>
        <v>186000</v>
      </c>
    </row>
    <row r="382" spans="1:7" x14ac:dyDescent="0.25">
      <c r="A382" s="1">
        <v>385</v>
      </c>
      <c r="B382" t="s">
        <v>585</v>
      </c>
      <c r="C382" s="59" t="s">
        <v>734</v>
      </c>
      <c r="D382" s="59" t="s">
        <v>873</v>
      </c>
      <c r="E382" s="61">
        <v>18000</v>
      </c>
      <c r="F382" s="61">
        <v>153999.96</v>
      </c>
      <c r="G382" s="14">
        <f t="shared" si="5"/>
        <v>171999.96</v>
      </c>
    </row>
    <row r="383" spans="1:7" x14ac:dyDescent="0.25">
      <c r="A383" s="1">
        <v>386</v>
      </c>
      <c r="B383" t="s">
        <v>368</v>
      </c>
      <c r="C383" s="59" t="s">
        <v>961</v>
      </c>
      <c r="D383" s="59" t="s">
        <v>962</v>
      </c>
      <c r="E383" s="61">
        <v>18000</v>
      </c>
      <c r="F383" s="61">
        <v>153999.96</v>
      </c>
      <c r="G383" s="14">
        <f t="shared" si="5"/>
        <v>171999.96</v>
      </c>
    </row>
    <row r="384" spans="1:7" x14ac:dyDescent="0.25">
      <c r="A384" s="1">
        <v>387</v>
      </c>
      <c r="B384" t="s">
        <v>755</v>
      </c>
      <c r="C384" s="59" t="s">
        <v>963</v>
      </c>
      <c r="D384" s="59" t="s">
        <v>964</v>
      </c>
      <c r="E384" s="61">
        <v>18000</v>
      </c>
      <c r="F384" s="61">
        <v>139999.92000000001</v>
      </c>
      <c r="G384" s="14">
        <f t="shared" si="5"/>
        <v>157999.92000000001</v>
      </c>
    </row>
    <row r="385" spans="1:7" x14ac:dyDescent="0.25">
      <c r="A385" s="1">
        <v>388</v>
      </c>
      <c r="B385" t="s">
        <v>362</v>
      </c>
      <c r="C385" s="59" t="s">
        <v>965</v>
      </c>
      <c r="D385" s="59" t="s">
        <v>966</v>
      </c>
      <c r="E385" s="61">
        <v>18000</v>
      </c>
      <c r="F385" s="61">
        <v>153999.96</v>
      </c>
      <c r="G385" s="14">
        <f t="shared" si="5"/>
        <v>171999.96</v>
      </c>
    </row>
    <row r="386" spans="1:7" x14ac:dyDescent="0.25">
      <c r="A386" s="1">
        <v>389</v>
      </c>
      <c r="B386" t="s">
        <v>488</v>
      </c>
      <c r="C386" s="59" t="s">
        <v>394</v>
      </c>
      <c r="D386" s="59" t="s">
        <v>967</v>
      </c>
      <c r="E386" s="61">
        <v>18000</v>
      </c>
      <c r="F386" s="61">
        <v>168000</v>
      </c>
      <c r="G386" s="14">
        <f t="shared" ref="G386:G449" si="6">E386+F386</f>
        <v>186000</v>
      </c>
    </row>
    <row r="387" spans="1:7" x14ac:dyDescent="0.25">
      <c r="A387" s="1">
        <v>390</v>
      </c>
      <c r="B387" t="s">
        <v>405</v>
      </c>
      <c r="C387" s="59" t="s">
        <v>968</v>
      </c>
      <c r="D387" s="59" t="s">
        <v>800</v>
      </c>
      <c r="E387" s="61">
        <v>18000</v>
      </c>
      <c r="F387" s="61">
        <v>168000</v>
      </c>
      <c r="G387" s="14">
        <f t="shared" si="6"/>
        <v>186000</v>
      </c>
    </row>
    <row r="388" spans="1:7" x14ac:dyDescent="0.25">
      <c r="A388" s="1">
        <v>391</v>
      </c>
      <c r="B388" t="s">
        <v>906</v>
      </c>
      <c r="C388" s="59" t="s">
        <v>969</v>
      </c>
      <c r="D388" s="59" t="s">
        <v>970</v>
      </c>
      <c r="E388" s="61">
        <v>17999.900000000001</v>
      </c>
      <c r="F388" s="61">
        <v>168000</v>
      </c>
      <c r="G388" s="14">
        <f t="shared" si="6"/>
        <v>185999.9</v>
      </c>
    </row>
    <row r="389" spans="1:7" x14ac:dyDescent="0.25">
      <c r="A389" s="1">
        <v>392</v>
      </c>
      <c r="B389" t="s">
        <v>643</v>
      </c>
      <c r="C389" s="59" t="s">
        <v>971</v>
      </c>
      <c r="D389" s="59" t="s">
        <v>126</v>
      </c>
      <c r="E389" s="61">
        <v>18000</v>
      </c>
      <c r="F389" s="61">
        <v>168000</v>
      </c>
      <c r="G389" s="14">
        <f t="shared" si="6"/>
        <v>186000</v>
      </c>
    </row>
    <row r="390" spans="1:7" x14ac:dyDescent="0.25">
      <c r="A390" s="1">
        <v>393</v>
      </c>
      <c r="B390" t="s">
        <v>315</v>
      </c>
      <c r="C390" s="59" t="s">
        <v>882</v>
      </c>
      <c r="D390" s="59" t="s">
        <v>853</v>
      </c>
      <c r="E390" s="61">
        <v>18000</v>
      </c>
      <c r="F390" s="61">
        <v>139999.92000000001</v>
      </c>
      <c r="G390" s="14">
        <f t="shared" si="6"/>
        <v>157999.92000000001</v>
      </c>
    </row>
    <row r="391" spans="1:7" x14ac:dyDescent="0.25">
      <c r="A391" s="1">
        <v>394</v>
      </c>
      <c r="B391" t="s">
        <v>972</v>
      </c>
      <c r="C391" s="59" t="s">
        <v>973</v>
      </c>
      <c r="D391" s="59" t="s">
        <v>974</v>
      </c>
      <c r="E391" s="61">
        <v>18000</v>
      </c>
      <c r="F391" s="61">
        <v>139999.92000000001</v>
      </c>
      <c r="G391" s="14">
        <f t="shared" si="6"/>
        <v>157999.92000000001</v>
      </c>
    </row>
    <row r="392" spans="1:7" x14ac:dyDescent="0.25">
      <c r="A392" s="1">
        <v>395</v>
      </c>
      <c r="B392" t="s">
        <v>341</v>
      </c>
      <c r="C392" s="59" t="s">
        <v>975</v>
      </c>
      <c r="D392" s="59" t="s">
        <v>951</v>
      </c>
      <c r="E392" s="61">
        <v>18000</v>
      </c>
      <c r="F392" s="61">
        <v>168000</v>
      </c>
      <c r="G392" s="14">
        <f t="shared" si="6"/>
        <v>186000</v>
      </c>
    </row>
    <row r="393" spans="1:7" x14ac:dyDescent="0.25">
      <c r="A393" s="1">
        <v>396</v>
      </c>
      <c r="B393" t="s">
        <v>318</v>
      </c>
      <c r="C393" s="59" t="s">
        <v>976</v>
      </c>
      <c r="D393" s="59" t="s">
        <v>977</v>
      </c>
      <c r="E393" s="61">
        <v>18000</v>
      </c>
      <c r="F393" s="61">
        <v>139999.92000000001</v>
      </c>
      <c r="G393" s="14">
        <f t="shared" si="6"/>
        <v>157999.92000000001</v>
      </c>
    </row>
    <row r="394" spans="1:7" x14ac:dyDescent="0.25">
      <c r="A394" s="1">
        <v>397</v>
      </c>
      <c r="B394" t="s">
        <v>313</v>
      </c>
      <c r="C394" s="59" t="s">
        <v>447</v>
      </c>
      <c r="D394" s="59" t="s">
        <v>96</v>
      </c>
      <c r="E394" s="61">
        <v>18000</v>
      </c>
      <c r="F394" s="61">
        <v>168000</v>
      </c>
      <c r="G394" s="14">
        <f t="shared" si="6"/>
        <v>186000</v>
      </c>
    </row>
    <row r="395" spans="1:7" x14ac:dyDescent="0.25">
      <c r="A395" s="1">
        <v>398</v>
      </c>
      <c r="B395" t="s">
        <v>488</v>
      </c>
      <c r="C395" s="59" t="s">
        <v>978</v>
      </c>
      <c r="D395" s="59" t="s">
        <v>979</v>
      </c>
      <c r="E395" s="61">
        <v>18000</v>
      </c>
      <c r="F395" s="61">
        <v>168000</v>
      </c>
      <c r="G395" s="14">
        <f t="shared" si="6"/>
        <v>186000</v>
      </c>
    </row>
    <row r="396" spans="1:7" x14ac:dyDescent="0.25">
      <c r="A396" s="1">
        <v>399</v>
      </c>
      <c r="B396" t="s">
        <v>368</v>
      </c>
      <c r="C396" s="59" t="s">
        <v>980</v>
      </c>
      <c r="D396" s="59" t="s">
        <v>482</v>
      </c>
      <c r="E396" s="61">
        <v>18000</v>
      </c>
      <c r="F396" s="61">
        <v>168000</v>
      </c>
      <c r="G396" s="14">
        <f t="shared" si="6"/>
        <v>186000</v>
      </c>
    </row>
    <row r="397" spans="1:7" x14ac:dyDescent="0.25">
      <c r="A397" s="1">
        <v>400</v>
      </c>
      <c r="B397" t="s">
        <v>755</v>
      </c>
      <c r="C397" s="59" t="s">
        <v>981</v>
      </c>
      <c r="D397" s="59" t="s">
        <v>982</v>
      </c>
      <c r="E397" s="61">
        <v>18000</v>
      </c>
      <c r="F397" s="61">
        <v>139999.92000000001</v>
      </c>
      <c r="G397" s="14">
        <f t="shared" si="6"/>
        <v>157999.92000000001</v>
      </c>
    </row>
    <row r="398" spans="1:7" x14ac:dyDescent="0.25">
      <c r="A398" s="1">
        <v>401</v>
      </c>
      <c r="B398" t="s">
        <v>687</v>
      </c>
      <c r="C398" s="59" t="s">
        <v>983</v>
      </c>
      <c r="D398" s="59" t="s">
        <v>438</v>
      </c>
      <c r="E398" s="61">
        <v>18000</v>
      </c>
      <c r="F398" s="61">
        <v>139999.92000000001</v>
      </c>
      <c r="G398" s="14">
        <f t="shared" si="6"/>
        <v>157999.92000000001</v>
      </c>
    </row>
    <row r="399" spans="1:7" x14ac:dyDescent="0.25">
      <c r="A399" s="1">
        <v>402</v>
      </c>
      <c r="B399" t="s">
        <v>984</v>
      </c>
      <c r="C399" s="59" t="s">
        <v>985</v>
      </c>
      <c r="D399" s="59" t="s">
        <v>84</v>
      </c>
      <c r="E399" s="61">
        <v>14843.28</v>
      </c>
      <c r="F399" s="61">
        <v>153999.96</v>
      </c>
      <c r="G399" s="14">
        <f t="shared" si="6"/>
        <v>168843.24</v>
      </c>
    </row>
    <row r="400" spans="1:7" x14ac:dyDescent="0.25">
      <c r="A400" s="1">
        <v>403</v>
      </c>
      <c r="B400" t="s">
        <v>405</v>
      </c>
      <c r="C400" s="59" t="s">
        <v>986</v>
      </c>
      <c r="D400" s="59" t="s">
        <v>987</v>
      </c>
      <c r="E400" s="61">
        <v>18000</v>
      </c>
      <c r="F400" s="61">
        <v>168000</v>
      </c>
      <c r="G400" s="14">
        <f t="shared" si="6"/>
        <v>186000</v>
      </c>
    </row>
    <row r="401" spans="1:7" x14ac:dyDescent="0.25">
      <c r="A401" s="1">
        <v>404</v>
      </c>
      <c r="B401" t="s">
        <v>511</v>
      </c>
      <c r="C401" s="59" t="s">
        <v>988</v>
      </c>
      <c r="D401" s="59" t="s">
        <v>989</v>
      </c>
      <c r="E401" s="61">
        <v>18000</v>
      </c>
      <c r="F401" s="61">
        <v>153999.96</v>
      </c>
      <c r="G401" s="14">
        <f t="shared" si="6"/>
        <v>171999.96</v>
      </c>
    </row>
    <row r="402" spans="1:7" x14ac:dyDescent="0.25">
      <c r="A402" s="1">
        <v>405</v>
      </c>
      <c r="B402" t="s">
        <v>300</v>
      </c>
      <c r="C402" s="59" t="s">
        <v>990</v>
      </c>
      <c r="D402" s="59" t="s">
        <v>991</v>
      </c>
      <c r="E402" s="61">
        <v>18000</v>
      </c>
      <c r="F402" s="61">
        <v>153999.96</v>
      </c>
      <c r="G402" s="14">
        <f t="shared" si="6"/>
        <v>171999.96</v>
      </c>
    </row>
    <row r="403" spans="1:7" x14ac:dyDescent="0.25">
      <c r="A403" s="1">
        <v>406</v>
      </c>
      <c r="B403" t="s">
        <v>529</v>
      </c>
      <c r="C403" s="59" t="s">
        <v>457</v>
      </c>
      <c r="D403" s="59" t="s">
        <v>121</v>
      </c>
      <c r="E403" s="61">
        <v>18000</v>
      </c>
      <c r="F403" s="61">
        <v>153999.96</v>
      </c>
      <c r="G403" s="14">
        <f t="shared" si="6"/>
        <v>171999.96</v>
      </c>
    </row>
    <row r="404" spans="1:7" x14ac:dyDescent="0.25">
      <c r="A404" s="1">
        <v>407</v>
      </c>
      <c r="B404" t="s">
        <v>368</v>
      </c>
      <c r="C404" s="59" t="s">
        <v>992</v>
      </c>
      <c r="D404" s="59" t="s">
        <v>993</v>
      </c>
      <c r="E404" s="61">
        <v>18000</v>
      </c>
      <c r="F404" s="61">
        <v>153999.96</v>
      </c>
      <c r="G404" s="14">
        <f t="shared" si="6"/>
        <v>171999.96</v>
      </c>
    </row>
    <row r="405" spans="1:7" x14ac:dyDescent="0.25">
      <c r="A405" s="1">
        <v>408</v>
      </c>
      <c r="B405" t="s">
        <v>368</v>
      </c>
      <c r="C405" s="59" t="s">
        <v>994</v>
      </c>
      <c r="D405" s="59" t="s">
        <v>995</v>
      </c>
      <c r="E405" s="61">
        <v>18000</v>
      </c>
      <c r="F405" s="61">
        <v>168000</v>
      </c>
      <c r="G405" s="14">
        <f t="shared" si="6"/>
        <v>186000</v>
      </c>
    </row>
    <row r="406" spans="1:7" x14ac:dyDescent="0.25">
      <c r="A406" s="1">
        <v>409</v>
      </c>
      <c r="B406" t="s">
        <v>362</v>
      </c>
      <c r="C406" s="59" t="s">
        <v>996</v>
      </c>
      <c r="D406" s="59" t="s">
        <v>997</v>
      </c>
      <c r="E406" s="61">
        <v>18000</v>
      </c>
      <c r="F406" s="61">
        <v>168000</v>
      </c>
      <c r="G406" s="14">
        <f t="shared" si="6"/>
        <v>186000</v>
      </c>
    </row>
    <row r="407" spans="1:7" x14ac:dyDescent="0.25">
      <c r="A407" s="1">
        <v>410</v>
      </c>
      <c r="B407" t="s">
        <v>297</v>
      </c>
      <c r="C407" s="59" t="s">
        <v>998</v>
      </c>
      <c r="D407" s="59" t="s">
        <v>398</v>
      </c>
      <c r="E407" s="61">
        <v>18000</v>
      </c>
      <c r="F407" s="61">
        <v>168000</v>
      </c>
      <c r="G407" s="14">
        <f t="shared" si="6"/>
        <v>186000</v>
      </c>
    </row>
    <row r="408" spans="1:7" x14ac:dyDescent="0.25">
      <c r="A408" s="1">
        <v>411</v>
      </c>
      <c r="B408" t="s">
        <v>783</v>
      </c>
      <c r="C408" s="59" t="s">
        <v>999</v>
      </c>
      <c r="D408" s="59" t="s">
        <v>84</v>
      </c>
      <c r="E408" s="61">
        <v>14357</v>
      </c>
      <c r="F408" s="61">
        <v>153999.96</v>
      </c>
      <c r="G408" s="14">
        <f t="shared" si="6"/>
        <v>168356.96</v>
      </c>
    </row>
    <row r="409" spans="1:7" x14ac:dyDescent="0.25">
      <c r="A409" s="1">
        <v>412</v>
      </c>
      <c r="B409" t="s">
        <v>598</v>
      </c>
      <c r="C409" s="59" t="s">
        <v>1000</v>
      </c>
      <c r="D409" s="59" t="s">
        <v>87</v>
      </c>
      <c r="E409" s="61">
        <v>18000</v>
      </c>
      <c r="F409" s="61">
        <v>153999.96</v>
      </c>
      <c r="G409" s="14">
        <f t="shared" si="6"/>
        <v>171999.96</v>
      </c>
    </row>
    <row r="410" spans="1:7" x14ac:dyDescent="0.25">
      <c r="A410" s="1">
        <v>413</v>
      </c>
      <c r="B410" t="s">
        <v>1001</v>
      </c>
      <c r="C410" s="59" t="s">
        <v>1002</v>
      </c>
      <c r="D410" s="59" t="s">
        <v>106</v>
      </c>
      <c r="E410" s="61">
        <v>18000</v>
      </c>
      <c r="F410" s="61">
        <v>168000</v>
      </c>
      <c r="G410" s="14">
        <f t="shared" si="6"/>
        <v>186000</v>
      </c>
    </row>
    <row r="411" spans="1:7" x14ac:dyDescent="0.25">
      <c r="A411" s="1">
        <v>414</v>
      </c>
      <c r="B411" t="s">
        <v>324</v>
      </c>
      <c r="C411" s="59" t="s">
        <v>1003</v>
      </c>
      <c r="D411" s="59" t="s">
        <v>951</v>
      </c>
      <c r="E411" s="61">
        <v>18000</v>
      </c>
      <c r="F411" s="61">
        <v>139999.92000000001</v>
      </c>
      <c r="G411" s="14">
        <f t="shared" si="6"/>
        <v>157999.92000000001</v>
      </c>
    </row>
    <row r="412" spans="1:7" x14ac:dyDescent="0.25">
      <c r="A412" s="1">
        <v>415</v>
      </c>
      <c r="B412" t="s">
        <v>116</v>
      </c>
      <c r="C412" s="59" t="s">
        <v>1004</v>
      </c>
      <c r="D412" s="59" t="s">
        <v>1005</v>
      </c>
      <c r="E412" s="61">
        <v>18000</v>
      </c>
      <c r="F412" s="61">
        <v>168000</v>
      </c>
      <c r="G412" s="14">
        <f t="shared" si="6"/>
        <v>186000</v>
      </c>
    </row>
    <row r="413" spans="1:7" x14ac:dyDescent="0.25">
      <c r="A413" s="1">
        <v>416</v>
      </c>
      <c r="B413" t="s">
        <v>687</v>
      </c>
      <c r="C413" s="59" t="s">
        <v>1006</v>
      </c>
      <c r="D413" s="59" t="s">
        <v>664</v>
      </c>
      <c r="E413" s="61">
        <v>18000</v>
      </c>
      <c r="F413" s="61">
        <v>168000</v>
      </c>
      <c r="G413" s="14">
        <f t="shared" si="6"/>
        <v>186000</v>
      </c>
    </row>
    <row r="414" spans="1:7" x14ac:dyDescent="0.25">
      <c r="A414" s="1">
        <v>417</v>
      </c>
      <c r="B414" t="s">
        <v>687</v>
      </c>
      <c r="C414" s="59" t="s">
        <v>1007</v>
      </c>
      <c r="D414" s="59" t="s">
        <v>840</v>
      </c>
      <c r="E414" s="61">
        <v>18000</v>
      </c>
      <c r="F414" s="61">
        <v>168000</v>
      </c>
      <c r="G414" s="14">
        <f t="shared" si="6"/>
        <v>186000</v>
      </c>
    </row>
    <row r="415" spans="1:7" x14ac:dyDescent="0.25">
      <c r="A415" s="1">
        <v>418</v>
      </c>
      <c r="B415" t="s">
        <v>297</v>
      </c>
      <c r="C415" s="59" t="s">
        <v>1000</v>
      </c>
      <c r="D415" s="59" t="s">
        <v>129</v>
      </c>
      <c r="E415" s="61">
        <v>18000</v>
      </c>
      <c r="F415" s="61">
        <v>168000</v>
      </c>
      <c r="G415" s="14">
        <f t="shared" si="6"/>
        <v>186000</v>
      </c>
    </row>
    <row r="416" spans="1:7" x14ac:dyDescent="0.25">
      <c r="A416" s="1">
        <v>419</v>
      </c>
      <c r="B416" t="s">
        <v>405</v>
      </c>
      <c r="C416" s="59" t="s">
        <v>1008</v>
      </c>
      <c r="D416" s="59" t="s">
        <v>647</v>
      </c>
      <c r="E416" s="61">
        <v>18000</v>
      </c>
      <c r="F416" s="61">
        <v>153999.96</v>
      </c>
      <c r="G416" s="14">
        <f t="shared" si="6"/>
        <v>171999.96</v>
      </c>
    </row>
    <row r="417" spans="1:7" x14ac:dyDescent="0.25">
      <c r="A417" s="1">
        <v>420</v>
      </c>
      <c r="B417" t="s">
        <v>591</v>
      </c>
      <c r="C417" s="59" t="s">
        <v>1009</v>
      </c>
      <c r="D417" s="59" t="s">
        <v>84</v>
      </c>
      <c r="E417" s="61">
        <v>18000</v>
      </c>
      <c r="F417" s="61">
        <v>139999.92000000001</v>
      </c>
      <c r="G417" s="14">
        <f t="shared" si="6"/>
        <v>157999.92000000001</v>
      </c>
    </row>
    <row r="418" spans="1:7" x14ac:dyDescent="0.25">
      <c r="A418" s="1">
        <v>421</v>
      </c>
      <c r="B418" t="s">
        <v>1010</v>
      </c>
      <c r="C418" s="59" t="s">
        <v>297</v>
      </c>
      <c r="D418" s="59" t="s">
        <v>1011</v>
      </c>
      <c r="E418" s="61">
        <v>12772.16</v>
      </c>
      <c r="F418" s="61">
        <v>139999.92000000001</v>
      </c>
      <c r="G418" s="14">
        <f t="shared" si="6"/>
        <v>152772.08000000002</v>
      </c>
    </row>
    <row r="419" spans="1:7" x14ac:dyDescent="0.25">
      <c r="A419" s="1">
        <v>422</v>
      </c>
      <c r="B419" t="s">
        <v>472</v>
      </c>
      <c r="C419" s="59" t="s">
        <v>1012</v>
      </c>
      <c r="D419" s="59" t="s">
        <v>820</v>
      </c>
      <c r="E419" s="61">
        <v>18000</v>
      </c>
      <c r="F419" s="61">
        <v>153999.96</v>
      </c>
      <c r="G419" s="14">
        <f t="shared" si="6"/>
        <v>171999.96</v>
      </c>
    </row>
    <row r="420" spans="1:7" x14ac:dyDescent="0.25">
      <c r="A420" s="1">
        <v>423</v>
      </c>
      <c r="B420" t="s">
        <v>1013</v>
      </c>
      <c r="C420" s="59" t="s">
        <v>1014</v>
      </c>
      <c r="D420" s="59" t="s">
        <v>128</v>
      </c>
      <c r="E420" s="61">
        <v>7264</v>
      </c>
      <c r="F420" s="61">
        <v>168000</v>
      </c>
      <c r="G420" s="14">
        <f t="shared" si="6"/>
        <v>175264</v>
      </c>
    </row>
    <row r="421" spans="1:7" x14ac:dyDescent="0.25">
      <c r="A421" s="1">
        <v>424</v>
      </c>
      <c r="B421" t="s">
        <v>360</v>
      </c>
      <c r="C421" s="59" t="s">
        <v>1015</v>
      </c>
      <c r="D421" s="59" t="s">
        <v>112</v>
      </c>
      <c r="E421" s="61">
        <v>18000</v>
      </c>
      <c r="F421" s="61">
        <v>168000</v>
      </c>
      <c r="G421" s="14">
        <f t="shared" si="6"/>
        <v>186000</v>
      </c>
    </row>
    <row r="422" spans="1:7" x14ac:dyDescent="0.25">
      <c r="A422" s="1">
        <v>425</v>
      </c>
      <c r="B422" t="s">
        <v>341</v>
      </c>
      <c r="C422" s="59" t="s">
        <v>1016</v>
      </c>
      <c r="D422" s="59" t="s">
        <v>1017</v>
      </c>
      <c r="E422" s="61">
        <v>18000</v>
      </c>
      <c r="F422" s="61">
        <v>168000</v>
      </c>
      <c r="G422" s="14">
        <f t="shared" si="6"/>
        <v>186000</v>
      </c>
    </row>
    <row r="423" spans="1:7" x14ac:dyDescent="0.25">
      <c r="A423" s="1">
        <v>426</v>
      </c>
      <c r="B423" t="s">
        <v>593</v>
      </c>
      <c r="C423" s="59" t="s">
        <v>1018</v>
      </c>
      <c r="D423" s="59" t="s">
        <v>356</v>
      </c>
      <c r="E423" s="61">
        <v>18000</v>
      </c>
      <c r="F423" s="61">
        <v>153999.96</v>
      </c>
      <c r="G423" s="14">
        <f t="shared" si="6"/>
        <v>171999.96</v>
      </c>
    </row>
    <row r="424" spans="1:7" x14ac:dyDescent="0.25">
      <c r="A424" s="1">
        <v>427</v>
      </c>
      <c r="B424" t="s">
        <v>405</v>
      </c>
      <c r="C424" s="59" t="s">
        <v>1019</v>
      </c>
      <c r="D424" s="59" t="s">
        <v>1020</v>
      </c>
      <c r="E424" s="61">
        <v>18000</v>
      </c>
      <c r="F424" s="61">
        <v>168000</v>
      </c>
      <c r="G424" s="14">
        <f t="shared" si="6"/>
        <v>186000</v>
      </c>
    </row>
    <row r="425" spans="1:7" x14ac:dyDescent="0.25">
      <c r="A425" s="1">
        <v>428</v>
      </c>
      <c r="B425" t="s">
        <v>503</v>
      </c>
      <c r="C425" s="59" t="s">
        <v>1021</v>
      </c>
      <c r="D425" s="59" t="s">
        <v>594</v>
      </c>
      <c r="E425" s="61">
        <v>18000</v>
      </c>
      <c r="F425" s="61">
        <v>139999.92000000001</v>
      </c>
      <c r="G425" s="14">
        <f t="shared" si="6"/>
        <v>157999.92000000001</v>
      </c>
    </row>
    <row r="426" spans="1:7" x14ac:dyDescent="0.25">
      <c r="A426" s="1">
        <v>429</v>
      </c>
      <c r="B426" t="s">
        <v>687</v>
      </c>
      <c r="C426" s="59" t="s">
        <v>1022</v>
      </c>
      <c r="D426" s="59" t="s">
        <v>1023</v>
      </c>
      <c r="E426" s="61">
        <v>18000</v>
      </c>
      <c r="F426" s="61">
        <v>168000</v>
      </c>
      <c r="G426" s="14">
        <f t="shared" si="6"/>
        <v>186000</v>
      </c>
    </row>
    <row r="427" spans="1:7" x14ac:dyDescent="0.25">
      <c r="A427" s="1">
        <v>430</v>
      </c>
      <c r="B427" t="s">
        <v>488</v>
      </c>
      <c r="C427" s="59" t="s">
        <v>1024</v>
      </c>
      <c r="D427" s="59" t="s">
        <v>1025</v>
      </c>
      <c r="E427" s="61">
        <v>18000</v>
      </c>
      <c r="F427" s="61">
        <v>139999.92000000001</v>
      </c>
      <c r="G427" s="14">
        <f t="shared" si="6"/>
        <v>157999.92000000001</v>
      </c>
    </row>
    <row r="428" spans="1:7" x14ac:dyDescent="0.25">
      <c r="A428" s="1">
        <v>431</v>
      </c>
      <c r="B428" t="s">
        <v>315</v>
      </c>
      <c r="C428" s="59" t="s">
        <v>109</v>
      </c>
      <c r="D428" s="59" t="s">
        <v>98</v>
      </c>
      <c r="E428" s="61">
        <v>18000</v>
      </c>
      <c r="F428" s="61">
        <v>153999.96</v>
      </c>
      <c r="G428" s="14">
        <f t="shared" si="6"/>
        <v>171999.96</v>
      </c>
    </row>
    <row r="429" spans="1:7" x14ac:dyDescent="0.25">
      <c r="A429" s="1">
        <v>432</v>
      </c>
      <c r="B429" t="s">
        <v>318</v>
      </c>
      <c r="C429" s="59" t="s">
        <v>1026</v>
      </c>
      <c r="D429" s="59" t="s">
        <v>1027</v>
      </c>
      <c r="E429" s="61">
        <v>17999.8</v>
      </c>
      <c r="F429" s="61">
        <v>168000</v>
      </c>
      <c r="G429" s="14">
        <f t="shared" si="6"/>
        <v>185999.8</v>
      </c>
    </row>
    <row r="430" spans="1:7" x14ac:dyDescent="0.25">
      <c r="A430" s="1">
        <v>433</v>
      </c>
      <c r="B430" t="s">
        <v>1028</v>
      </c>
      <c r="C430" s="59" t="s">
        <v>1029</v>
      </c>
      <c r="D430" s="59" t="s">
        <v>1030</v>
      </c>
      <c r="E430" s="61">
        <v>18000</v>
      </c>
      <c r="F430" s="61">
        <v>168000</v>
      </c>
      <c r="G430" s="14">
        <f t="shared" si="6"/>
        <v>186000</v>
      </c>
    </row>
    <row r="431" spans="1:7" x14ac:dyDescent="0.25">
      <c r="A431" s="1">
        <v>434</v>
      </c>
      <c r="B431" t="s">
        <v>755</v>
      </c>
      <c r="C431" s="59" t="s">
        <v>1031</v>
      </c>
      <c r="D431" s="59" t="s">
        <v>98</v>
      </c>
      <c r="E431" s="61">
        <v>18000</v>
      </c>
      <c r="F431" s="61">
        <v>153999.96</v>
      </c>
      <c r="G431" s="14">
        <f t="shared" si="6"/>
        <v>171999.96</v>
      </c>
    </row>
    <row r="432" spans="1:7" x14ac:dyDescent="0.25">
      <c r="A432" s="1">
        <v>435</v>
      </c>
      <c r="B432" t="s">
        <v>297</v>
      </c>
      <c r="C432" s="59" t="s">
        <v>1032</v>
      </c>
      <c r="D432" s="59" t="s">
        <v>709</v>
      </c>
      <c r="E432" s="61">
        <v>18000</v>
      </c>
      <c r="F432" s="61">
        <v>168000</v>
      </c>
      <c r="G432" s="14">
        <f t="shared" si="6"/>
        <v>186000</v>
      </c>
    </row>
    <row r="433" spans="1:7" x14ac:dyDescent="0.25">
      <c r="A433" s="1">
        <v>436</v>
      </c>
      <c r="B433" t="s">
        <v>368</v>
      </c>
      <c r="C433" s="59" t="s">
        <v>1033</v>
      </c>
      <c r="D433" s="59" t="s">
        <v>106</v>
      </c>
      <c r="E433" s="61">
        <v>18000</v>
      </c>
      <c r="F433" s="61">
        <v>139999.92000000001</v>
      </c>
      <c r="G433" s="14">
        <f t="shared" si="6"/>
        <v>157999.92000000001</v>
      </c>
    </row>
    <row r="434" spans="1:7" x14ac:dyDescent="0.25">
      <c r="A434" s="1">
        <v>437</v>
      </c>
      <c r="B434" t="s">
        <v>368</v>
      </c>
      <c r="C434" s="59" t="s">
        <v>378</v>
      </c>
      <c r="D434" s="59" t="s">
        <v>1034</v>
      </c>
      <c r="E434" s="61">
        <v>18000</v>
      </c>
      <c r="F434" s="61">
        <v>139999.92000000001</v>
      </c>
      <c r="G434" s="14">
        <f t="shared" si="6"/>
        <v>157999.92000000001</v>
      </c>
    </row>
    <row r="435" spans="1:7" x14ac:dyDescent="0.25">
      <c r="A435" s="1">
        <v>438</v>
      </c>
      <c r="B435" t="s">
        <v>368</v>
      </c>
      <c r="C435" s="59" t="s">
        <v>1035</v>
      </c>
      <c r="D435" s="59" t="s">
        <v>1036</v>
      </c>
      <c r="E435" s="61">
        <v>18000</v>
      </c>
      <c r="F435" s="61">
        <v>168000</v>
      </c>
      <c r="G435" s="14">
        <f t="shared" si="6"/>
        <v>186000</v>
      </c>
    </row>
    <row r="436" spans="1:7" x14ac:dyDescent="0.25">
      <c r="A436" s="1">
        <v>439</v>
      </c>
      <c r="B436" t="s">
        <v>956</v>
      </c>
      <c r="C436" s="59" t="s">
        <v>1037</v>
      </c>
      <c r="D436" s="59" t="s">
        <v>121</v>
      </c>
      <c r="E436" s="61">
        <v>18000</v>
      </c>
      <c r="F436" s="61">
        <v>168000</v>
      </c>
      <c r="G436" s="14">
        <f t="shared" si="6"/>
        <v>186000</v>
      </c>
    </row>
    <row r="437" spans="1:7" x14ac:dyDescent="0.25">
      <c r="A437" s="1">
        <v>440</v>
      </c>
      <c r="B437" t="s">
        <v>402</v>
      </c>
      <c r="C437" s="59" t="s">
        <v>1038</v>
      </c>
      <c r="D437" s="59" t="s">
        <v>1039</v>
      </c>
      <c r="E437" s="61">
        <v>18000</v>
      </c>
      <c r="F437" s="61">
        <v>168000</v>
      </c>
      <c r="G437" s="14">
        <f t="shared" si="6"/>
        <v>186000</v>
      </c>
    </row>
    <row r="438" spans="1:7" x14ac:dyDescent="0.25">
      <c r="A438" s="1">
        <v>441</v>
      </c>
      <c r="B438" t="s">
        <v>585</v>
      </c>
      <c r="C438" s="59" t="s">
        <v>1040</v>
      </c>
      <c r="D438" s="59" t="s">
        <v>353</v>
      </c>
      <c r="E438" s="61">
        <v>18000</v>
      </c>
      <c r="F438" s="61">
        <v>153999.96</v>
      </c>
      <c r="G438" s="14">
        <f t="shared" si="6"/>
        <v>171999.96</v>
      </c>
    </row>
    <row r="439" spans="1:7" x14ac:dyDescent="0.25">
      <c r="A439" s="1">
        <v>442</v>
      </c>
      <c r="B439" t="s">
        <v>315</v>
      </c>
      <c r="C439" s="59" t="s">
        <v>1041</v>
      </c>
      <c r="D439" s="59" t="s">
        <v>772</v>
      </c>
      <c r="E439" s="61">
        <v>18000</v>
      </c>
      <c r="F439" s="61">
        <v>168000</v>
      </c>
      <c r="G439" s="14">
        <f t="shared" si="6"/>
        <v>186000</v>
      </c>
    </row>
    <row r="440" spans="1:7" x14ac:dyDescent="0.25">
      <c r="A440" s="1">
        <v>443</v>
      </c>
      <c r="B440" t="s">
        <v>168</v>
      </c>
      <c r="C440" s="59" t="s">
        <v>1042</v>
      </c>
      <c r="D440" s="59" t="s">
        <v>445</v>
      </c>
      <c r="E440" s="61">
        <v>18000</v>
      </c>
      <c r="F440" s="61">
        <v>139999.92000000001</v>
      </c>
      <c r="G440" s="14">
        <f t="shared" si="6"/>
        <v>157999.92000000001</v>
      </c>
    </row>
    <row r="441" spans="1:7" x14ac:dyDescent="0.25">
      <c r="A441" s="1">
        <v>444</v>
      </c>
      <c r="B441" t="s">
        <v>511</v>
      </c>
      <c r="C441" s="59" t="s">
        <v>1043</v>
      </c>
      <c r="D441" s="59" t="s">
        <v>121</v>
      </c>
      <c r="E441" s="61">
        <v>18000</v>
      </c>
      <c r="F441" s="61">
        <v>168000</v>
      </c>
      <c r="G441" s="14">
        <f t="shared" si="6"/>
        <v>186000</v>
      </c>
    </row>
    <row r="442" spans="1:7" x14ac:dyDescent="0.25">
      <c r="A442" s="1">
        <v>445</v>
      </c>
      <c r="B442" t="s">
        <v>511</v>
      </c>
      <c r="C442" s="59" t="s">
        <v>1044</v>
      </c>
      <c r="D442" s="59" t="s">
        <v>861</v>
      </c>
      <c r="E442" s="61">
        <v>18000</v>
      </c>
      <c r="F442" s="61">
        <v>168000</v>
      </c>
      <c r="G442" s="14">
        <f t="shared" si="6"/>
        <v>186000</v>
      </c>
    </row>
    <row r="443" spans="1:7" x14ac:dyDescent="0.25">
      <c r="A443" s="1">
        <v>446</v>
      </c>
      <c r="B443" t="s">
        <v>439</v>
      </c>
      <c r="C443" s="59" t="s">
        <v>1045</v>
      </c>
      <c r="D443" s="59" t="s">
        <v>1046</v>
      </c>
      <c r="E443" s="61">
        <v>18000</v>
      </c>
      <c r="F443" s="61">
        <v>168000</v>
      </c>
      <c r="G443" s="14">
        <f t="shared" si="6"/>
        <v>186000</v>
      </c>
    </row>
    <row r="444" spans="1:7" x14ac:dyDescent="0.25">
      <c r="A444" s="1">
        <v>448</v>
      </c>
      <c r="B444" t="s">
        <v>362</v>
      </c>
      <c r="C444" s="59" t="s">
        <v>1047</v>
      </c>
      <c r="D444" s="59" t="s">
        <v>1048</v>
      </c>
      <c r="E444" s="61">
        <v>18000</v>
      </c>
      <c r="F444" s="61">
        <v>168000</v>
      </c>
      <c r="G444" s="14">
        <f t="shared" si="6"/>
        <v>186000</v>
      </c>
    </row>
    <row r="445" spans="1:7" x14ac:dyDescent="0.25">
      <c r="A445" s="1">
        <v>449</v>
      </c>
      <c r="B445" t="s">
        <v>488</v>
      </c>
      <c r="C445" s="59" t="s">
        <v>1049</v>
      </c>
      <c r="D445" s="59" t="s">
        <v>1050</v>
      </c>
      <c r="E445" s="61">
        <v>18000</v>
      </c>
      <c r="F445" s="61">
        <v>168000</v>
      </c>
      <c r="G445" s="14">
        <f t="shared" si="6"/>
        <v>186000</v>
      </c>
    </row>
    <row r="446" spans="1:7" x14ac:dyDescent="0.25">
      <c r="A446" s="1">
        <v>450</v>
      </c>
      <c r="B446" t="s">
        <v>405</v>
      </c>
      <c r="C446" s="59" t="s">
        <v>1051</v>
      </c>
      <c r="D446" s="59" t="s">
        <v>1052</v>
      </c>
      <c r="E446" s="61">
        <v>18000</v>
      </c>
      <c r="F446" s="61">
        <v>168000</v>
      </c>
      <c r="G446" s="14">
        <f t="shared" si="6"/>
        <v>186000</v>
      </c>
    </row>
    <row r="447" spans="1:7" x14ac:dyDescent="0.25">
      <c r="A447" s="1">
        <v>451</v>
      </c>
      <c r="B447" t="s">
        <v>1053</v>
      </c>
      <c r="C447" s="59" t="s">
        <v>1054</v>
      </c>
      <c r="D447" s="59" t="s">
        <v>1055</v>
      </c>
      <c r="E447" s="61">
        <v>18000</v>
      </c>
      <c r="F447" s="61">
        <v>153999.96</v>
      </c>
      <c r="G447" s="14">
        <f t="shared" si="6"/>
        <v>171999.96</v>
      </c>
    </row>
    <row r="448" spans="1:7" x14ac:dyDescent="0.25">
      <c r="A448" s="1">
        <v>452</v>
      </c>
      <c r="B448" t="s">
        <v>1056</v>
      </c>
      <c r="C448" s="59" t="s">
        <v>1057</v>
      </c>
      <c r="D448" s="59" t="s">
        <v>126</v>
      </c>
      <c r="E448" s="61">
        <v>5700</v>
      </c>
      <c r="F448" s="61">
        <v>168000</v>
      </c>
      <c r="G448" s="14">
        <f t="shared" si="6"/>
        <v>173700</v>
      </c>
    </row>
    <row r="449" spans="1:7" x14ac:dyDescent="0.25">
      <c r="A449" s="1">
        <v>453</v>
      </c>
      <c r="B449" t="s">
        <v>503</v>
      </c>
      <c r="C449" s="59" t="s">
        <v>1058</v>
      </c>
      <c r="D449" s="59" t="s">
        <v>1059</v>
      </c>
      <c r="E449" s="61">
        <v>18000</v>
      </c>
      <c r="F449" s="61">
        <v>168000</v>
      </c>
      <c r="G449" s="14">
        <f t="shared" si="6"/>
        <v>186000</v>
      </c>
    </row>
    <row r="450" spans="1:7" x14ac:dyDescent="0.25">
      <c r="A450" s="1">
        <v>454</v>
      </c>
      <c r="B450" t="s">
        <v>1060</v>
      </c>
      <c r="C450" s="59" t="s">
        <v>1061</v>
      </c>
      <c r="D450" s="59" t="s">
        <v>1062</v>
      </c>
      <c r="E450" s="61">
        <v>13540.35</v>
      </c>
      <c r="F450" s="61">
        <v>168000</v>
      </c>
      <c r="G450" s="14">
        <f t="shared" ref="G450:G513" si="7">E450+F450</f>
        <v>181540.35</v>
      </c>
    </row>
    <row r="451" spans="1:7" x14ac:dyDescent="0.25">
      <c r="A451" s="1">
        <v>455</v>
      </c>
      <c r="B451" t="s">
        <v>405</v>
      </c>
      <c r="C451" s="59" t="s">
        <v>1063</v>
      </c>
      <c r="D451" s="59" t="s">
        <v>1064</v>
      </c>
      <c r="E451" s="61">
        <v>18000</v>
      </c>
      <c r="F451" s="61">
        <v>139999.92000000001</v>
      </c>
      <c r="G451" s="14">
        <f t="shared" si="7"/>
        <v>157999.92000000001</v>
      </c>
    </row>
    <row r="452" spans="1:7" x14ac:dyDescent="0.25">
      <c r="A452" s="1">
        <v>456</v>
      </c>
      <c r="B452" t="s">
        <v>1065</v>
      </c>
      <c r="C452" s="59" t="s">
        <v>1066</v>
      </c>
      <c r="D452" s="59" t="s">
        <v>1067</v>
      </c>
      <c r="E452" s="61">
        <v>18000</v>
      </c>
      <c r="F452" s="61">
        <v>153999.96</v>
      </c>
      <c r="G452" s="14">
        <f t="shared" si="7"/>
        <v>171999.96</v>
      </c>
    </row>
    <row r="453" spans="1:7" x14ac:dyDescent="0.25">
      <c r="A453" s="1">
        <v>457</v>
      </c>
      <c r="B453" t="s">
        <v>297</v>
      </c>
      <c r="C453" s="59" t="s">
        <v>1068</v>
      </c>
      <c r="D453" s="59" t="s">
        <v>1069</v>
      </c>
      <c r="E453" s="61">
        <v>18000</v>
      </c>
      <c r="F453" s="61">
        <v>153999.96</v>
      </c>
      <c r="G453" s="14">
        <f t="shared" si="7"/>
        <v>171999.96</v>
      </c>
    </row>
    <row r="454" spans="1:7" x14ac:dyDescent="0.25">
      <c r="A454" s="1">
        <v>458</v>
      </c>
      <c r="B454" t="s">
        <v>755</v>
      </c>
      <c r="C454" s="59" t="s">
        <v>1070</v>
      </c>
      <c r="D454" s="59" t="s">
        <v>169</v>
      </c>
      <c r="E454" s="61">
        <v>18000</v>
      </c>
      <c r="F454" s="61">
        <v>168000</v>
      </c>
      <c r="G454" s="14">
        <f t="shared" si="7"/>
        <v>186000</v>
      </c>
    </row>
    <row r="455" spans="1:7" x14ac:dyDescent="0.25">
      <c r="A455" s="1">
        <v>459</v>
      </c>
      <c r="B455" t="s">
        <v>405</v>
      </c>
      <c r="C455" s="59" t="s">
        <v>1071</v>
      </c>
      <c r="D455" s="59" t="s">
        <v>1072</v>
      </c>
      <c r="E455" s="61">
        <v>18000</v>
      </c>
      <c r="F455" s="61">
        <v>153999.96</v>
      </c>
      <c r="G455" s="14">
        <f t="shared" si="7"/>
        <v>171999.96</v>
      </c>
    </row>
    <row r="456" spans="1:7" x14ac:dyDescent="0.25">
      <c r="A456" s="1">
        <v>460</v>
      </c>
      <c r="B456" t="s">
        <v>405</v>
      </c>
      <c r="C456" s="59" t="s">
        <v>1073</v>
      </c>
      <c r="D456" s="59" t="s">
        <v>762</v>
      </c>
      <c r="E456" s="61">
        <v>18000</v>
      </c>
      <c r="F456" s="61">
        <v>153999.96</v>
      </c>
      <c r="G456" s="14">
        <f t="shared" si="7"/>
        <v>171999.96</v>
      </c>
    </row>
    <row r="457" spans="1:7" x14ac:dyDescent="0.25">
      <c r="A457" s="1">
        <v>461</v>
      </c>
      <c r="B457" t="s">
        <v>598</v>
      </c>
      <c r="C457" s="59" t="s">
        <v>1074</v>
      </c>
      <c r="D457" s="59" t="s">
        <v>594</v>
      </c>
      <c r="E457" s="61">
        <v>18000</v>
      </c>
      <c r="F457" s="61">
        <v>153999.96</v>
      </c>
      <c r="G457" s="14">
        <f t="shared" si="7"/>
        <v>171999.96</v>
      </c>
    </row>
    <row r="458" spans="1:7" x14ac:dyDescent="0.25">
      <c r="A458" s="1">
        <v>462</v>
      </c>
      <c r="B458" t="s">
        <v>315</v>
      </c>
      <c r="C458" s="59" t="s">
        <v>1075</v>
      </c>
      <c r="D458" s="59" t="s">
        <v>139</v>
      </c>
      <c r="E458" s="61">
        <v>18000</v>
      </c>
      <c r="F458" s="61">
        <v>153999.96</v>
      </c>
      <c r="G458" s="14">
        <f t="shared" si="7"/>
        <v>171999.96</v>
      </c>
    </row>
    <row r="459" spans="1:7" x14ac:dyDescent="0.25">
      <c r="A459" s="1">
        <v>464</v>
      </c>
      <c r="B459" t="s">
        <v>488</v>
      </c>
      <c r="C459" s="59" t="s">
        <v>908</v>
      </c>
      <c r="D459" s="59" t="s">
        <v>395</v>
      </c>
      <c r="E459" s="61">
        <v>18000</v>
      </c>
      <c r="F459" s="61">
        <v>153999.96</v>
      </c>
      <c r="G459" s="14">
        <f t="shared" si="7"/>
        <v>171999.96</v>
      </c>
    </row>
    <row r="460" spans="1:7" x14ac:dyDescent="0.25">
      <c r="A460" s="1">
        <v>465</v>
      </c>
      <c r="B460" t="s">
        <v>1013</v>
      </c>
      <c r="C460" s="59" t="s">
        <v>1076</v>
      </c>
      <c r="D460" s="59" t="s">
        <v>159</v>
      </c>
      <c r="E460" s="23">
        <v>0</v>
      </c>
      <c r="F460" s="61">
        <v>139999.92000000001</v>
      </c>
      <c r="G460" s="14">
        <f t="shared" si="7"/>
        <v>139999.92000000001</v>
      </c>
    </row>
    <row r="461" spans="1:7" x14ac:dyDescent="0.25">
      <c r="A461" s="1">
        <v>466</v>
      </c>
      <c r="B461" t="s">
        <v>1028</v>
      </c>
      <c r="C461" s="59" t="s">
        <v>1077</v>
      </c>
      <c r="D461" s="59" t="s">
        <v>667</v>
      </c>
      <c r="E461" s="61">
        <v>18000</v>
      </c>
      <c r="F461" s="61">
        <v>153999.96</v>
      </c>
      <c r="G461" s="14">
        <f t="shared" si="7"/>
        <v>171999.96</v>
      </c>
    </row>
    <row r="462" spans="1:7" x14ac:dyDescent="0.25">
      <c r="A462" s="1">
        <v>467</v>
      </c>
      <c r="B462" t="s">
        <v>315</v>
      </c>
      <c r="C462" s="59" t="s">
        <v>550</v>
      </c>
      <c r="D462" s="59" t="s">
        <v>1078</v>
      </c>
      <c r="E462" s="61">
        <v>18000</v>
      </c>
      <c r="F462" s="61">
        <v>153999.96</v>
      </c>
      <c r="G462" s="14">
        <f t="shared" si="7"/>
        <v>171999.96</v>
      </c>
    </row>
    <row r="463" spans="1:7" x14ac:dyDescent="0.25">
      <c r="A463" s="1">
        <v>468</v>
      </c>
      <c r="B463" t="s">
        <v>687</v>
      </c>
      <c r="C463" s="59" t="s">
        <v>1079</v>
      </c>
      <c r="D463" s="59" t="s">
        <v>1080</v>
      </c>
      <c r="E463" s="61">
        <v>18000</v>
      </c>
      <c r="F463" s="61">
        <v>153999.96</v>
      </c>
      <c r="G463" s="14">
        <f t="shared" si="7"/>
        <v>171999.96</v>
      </c>
    </row>
    <row r="464" spans="1:7" x14ac:dyDescent="0.25">
      <c r="A464" s="1">
        <v>469</v>
      </c>
      <c r="B464" t="s">
        <v>687</v>
      </c>
      <c r="C464" s="59" t="s">
        <v>1081</v>
      </c>
      <c r="D464" s="59" t="s">
        <v>1082</v>
      </c>
      <c r="E464" s="61">
        <v>18000</v>
      </c>
      <c r="F464" s="61">
        <v>168000</v>
      </c>
      <c r="G464" s="14">
        <f t="shared" si="7"/>
        <v>186000</v>
      </c>
    </row>
    <row r="465" spans="1:7" x14ac:dyDescent="0.25">
      <c r="A465" s="1">
        <v>470</v>
      </c>
      <c r="B465" t="s">
        <v>687</v>
      </c>
      <c r="C465" s="59" t="s">
        <v>1083</v>
      </c>
      <c r="D465" s="59" t="s">
        <v>1084</v>
      </c>
      <c r="E465" s="61">
        <v>18000</v>
      </c>
      <c r="F465" s="61">
        <v>139999.92000000001</v>
      </c>
      <c r="G465" s="14">
        <f t="shared" si="7"/>
        <v>157999.92000000001</v>
      </c>
    </row>
    <row r="466" spans="1:7" x14ac:dyDescent="0.25">
      <c r="A466" s="1">
        <v>471</v>
      </c>
      <c r="B466" t="s">
        <v>687</v>
      </c>
      <c r="C466" s="59" t="s">
        <v>1085</v>
      </c>
      <c r="D466" s="59" t="s">
        <v>126</v>
      </c>
      <c r="E466" s="61">
        <v>18000</v>
      </c>
      <c r="F466" s="61">
        <v>153999.96</v>
      </c>
      <c r="G466" s="14">
        <f t="shared" si="7"/>
        <v>171999.96</v>
      </c>
    </row>
    <row r="467" spans="1:7" x14ac:dyDescent="0.25">
      <c r="A467" s="1">
        <v>472</v>
      </c>
      <c r="B467" t="s">
        <v>469</v>
      </c>
      <c r="C467" s="59" t="s">
        <v>1086</v>
      </c>
      <c r="D467" s="59" t="s">
        <v>1087</v>
      </c>
      <c r="E467" s="61">
        <v>18000</v>
      </c>
      <c r="F467" s="61">
        <v>139999.92000000001</v>
      </c>
      <c r="G467" s="14">
        <f t="shared" si="7"/>
        <v>157999.92000000001</v>
      </c>
    </row>
    <row r="468" spans="1:7" x14ac:dyDescent="0.25">
      <c r="A468" s="1">
        <v>474</v>
      </c>
      <c r="B468" t="s">
        <v>324</v>
      </c>
      <c r="C468" s="59" t="s">
        <v>795</v>
      </c>
      <c r="D468" s="59" t="s">
        <v>982</v>
      </c>
      <c r="E468" s="61">
        <v>18000</v>
      </c>
      <c r="F468" s="61">
        <v>139999.92000000001</v>
      </c>
      <c r="G468" s="14">
        <f t="shared" si="7"/>
        <v>157999.92000000001</v>
      </c>
    </row>
    <row r="469" spans="1:7" x14ac:dyDescent="0.25">
      <c r="A469" s="1">
        <v>475</v>
      </c>
      <c r="B469" t="s">
        <v>291</v>
      </c>
      <c r="C469" s="59" t="s">
        <v>1088</v>
      </c>
      <c r="D469" s="59" t="s">
        <v>392</v>
      </c>
      <c r="E469" s="61">
        <v>18000</v>
      </c>
      <c r="F469" s="61">
        <v>153999.96</v>
      </c>
      <c r="G469" s="14">
        <f t="shared" si="7"/>
        <v>171999.96</v>
      </c>
    </row>
    <row r="470" spans="1:7" x14ac:dyDescent="0.25">
      <c r="A470" s="1">
        <v>476</v>
      </c>
      <c r="B470" t="s">
        <v>488</v>
      </c>
      <c r="C470" s="59" t="s">
        <v>1089</v>
      </c>
      <c r="D470" s="59" t="s">
        <v>1090</v>
      </c>
      <c r="E470" s="61">
        <v>18000</v>
      </c>
      <c r="F470" s="61">
        <v>139999.92000000001</v>
      </c>
      <c r="G470" s="14">
        <f t="shared" si="7"/>
        <v>157999.92000000001</v>
      </c>
    </row>
    <row r="471" spans="1:7" x14ac:dyDescent="0.25">
      <c r="A471" s="1">
        <v>477</v>
      </c>
      <c r="B471" t="s">
        <v>315</v>
      </c>
      <c r="C471" s="59" t="s">
        <v>1091</v>
      </c>
      <c r="D471" s="59" t="s">
        <v>349</v>
      </c>
      <c r="E471" s="61">
        <v>18000</v>
      </c>
      <c r="F471" s="61">
        <v>139999.92000000001</v>
      </c>
      <c r="G471" s="14">
        <f t="shared" si="7"/>
        <v>157999.92000000001</v>
      </c>
    </row>
    <row r="472" spans="1:7" x14ac:dyDescent="0.25">
      <c r="A472" s="1">
        <v>478</v>
      </c>
      <c r="B472" t="s">
        <v>593</v>
      </c>
      <c r="C472" s="59" t="s">
        <v>1092</v>
      </c>
      <c r="D472" s="59" t="s">
        <v>1093</v>
      </c>
      <c r="E472" s="61">
        <v>18000</v>
      </c>
      <c r="F472" s="61">
        <v>139999.92000000001</v>
      </c>
      <c r="G472" s="14">
        <f t="shared" si="7"/>
        <v>157999.92000000001</v>
      </c>
    </row>
    <row r="473" spans="1:7" x14ac:dyDescent="0.25">
      <c r="A473" s="1">
        <v>480</v>
      </c>
      <c r="B473" t="s">
        <v>341</v>
      </c>
      <c r="C473" s="59" t="s">
        <v>592</v>
      </c>
      <c r="D473" s="59" t="s">
        <v>1094</v>
      </c>
      <c r="E473" s="61">
        <v>18000</v>
      </c>
      <c r="F473" s="61">
        <v>139999.92000000001</v>
      </c>
      <c r="G473" s="14">
        <f t="shared" si="7"/>
        <v>157999.92000000001</v>
      </c>
    </row>
    <row r="474" spans="1:7" x14ac:dyDescent="0.25">
      <c r="A474" s="1">
        <v>481</v>
      </c>
      <c r="B474" t="s">
        <v>315</v>
      </c>
      <c r="C474" s="59" t="s">
        <v>1095</v>
      </c>
      <c r="D474" s="59" t="s">
        <v>1096</v>
      </c>
      <c r="E474" s="61">
        <v>18000</v>
      </c>
      <c r="F474" s="61">
        <v>139999.92000000001</v>
      </c>
      <c r="G474" s="14">
        <f t="shared" si="7"/>
        <v>157999.92000000001</v>
      </c>
    </row>
    <row r="475" spans="1:7" x14ac:dyDescent="0.25">
      <c r="A475" s="1">
        <v>482</v>
      </c>
      <c r="B475" t="s">
        <v>303</v>
      </c>
      <c r="C475" s="59" t="s">
        <v>1097</v>
      </c>
      <c r="D475" s="59" t="s">
        <v>1098</v>
      </c>
      <c r="E475" s="61">
        <v>18000</v>
      </c>
      <c r="F475" s="61">
        <v>139999.92000000001</v>
      </c>
      <c r="G475" s="14">
        <f t="shared" si="7"/>
        <v>157999.92000000001</v>
      </c>
    </row>
    <row r="476" spans="1:7" x14ac:dyDescent="0.25">
      <c r="A476" s="1">
        <v>483</v>
      </c>
      <c r="B476" t="s">
        <v>503</v>
      </c>
      <c r="C476" s="59" t="s">
        <v>1099</v>
      </c>
      <c r="D476" s="59" t="s">
        <v>1100</v>
      </c>
      <c r="E476" s="61">
        <v>18000</v>
      </c>
      <c r="F476" s="61">
        <v>139999.92000000001</v>
      </c>
      <c r="G476" s="14">
        <f t="shared" si="7"/>
        <v>157999.92000000001</v>
      </c>
    </row>
    <row r="477" spans="1:7" x14ac:dyDescent="0.25">
      <c r="A477" s="1">
        <v>484</v>
      </c>
      <c r="B477" t="s">
        <v>511</v>
      </c>
      <c r="C477" s="59" t="s">
        <v>1101</v>
      </c>
      <c r="D477" s="59" t="s">
        <v>1102</v>
      </c>
      <c r="E477" s="61">
        <v>12600</v>
      </c>
      <c r="F477" s="61">
        <v>139999.92000000001</v>
      </c>
      <c r="G477" s="14">
        <f t="shared" si="7"/>
        <v>152599.92000000001</v>
      </c>
    </row>
    <row r="478" spans="1:7" x14ac:dyDescent="0.25">
      <c r="A478" s="1">
        <v>485</v>
      </c>
      <c r="B478" t="s">
        <v>318</v>
      </c>
      <c r="C478" s="59" t="s">
        <v>1103</v>
      </c>
      <c r="D478" s="59" t="s">
        <v>356</v>
      </c>
      <c r="E478" s="61">
        <v>17999.8</v>
      </c>
      <c r="F478" s="61">
        <v>139999.92000000001</v>
      </c>
      <c r="G478" s="14">
        <f t="shared" si="7"/>
        <v>157999.72</v>
      </c>
    </row>
    <row r="479" spans="1:7" x14ac:dyDescent="0.25">
      <c r="A479" s="1">
        <v>486</v>
      </c>
      <c r="B479" t="s">
        <v>303</v>
      </c>
      <c r="C479" s="59" t="s">
        <v>1104</v>
      </c>
      <c r="D479" s="59" t="s">
        <v>1105</v>
      </c>
      <c r="E479" s="61">
        <v>18000</v>
      </c>
      <c r="F479" s="61">
        <v>139999.92000000001</v>
      </c>
      <c r="G479" s="14">
        <f t="shared" si="7"/>
        <v>157999.92000000001</v>
      </c>
    </row>
    <row r="480" spans="1:7" x14ac:dyDescent="0.25">
      <c r="A480" s="1">
        <v>487</v>
      </c>
      <c r="B480" t="s">
        <v>303</v>
      </c>
      <c r="C480" s="59" t="s">
        <v>1106</v>
      </c>
      <c r="D480" s="59" t="s">
        <v>1107</v>
      </c>
      <c r="E480" s="61">
        <v>18000</v>
      </c>
      <c r="F480" s="61">
        <v>139999.92000000001</v>
      </c>
      <c r="G480" s="14">
        <f t="shared" si="7"/>
        <v>157999.92000000001</v>
      </c>
    </row>
    <row r="481" spans="1:7" x14ac:dyDescent="0.25">
      <c r="A481" s="1">
        <v>488</v>
      </c>
      <c r="B481" t="s">
        <v>303</v>
      </c>
      <c r="C481" s="59" t="s">
        <v>1108</v>
      </c>
      <c r="D481" s="59" t="s">
        <v>110</v>
      </c>
      <c r="E481" s="61">
        <v>18000</v>
      </c>
      <c r="F481" s="61">
        <v>139999.92000000001</v>
      </c>
      <c r="G481" s="14">
        <f t="shared" si="7"/>
        <v>157999.92000000001</v>
      </c>
    </row>
    <row r="482" spans="1:7" x14ac:dyDescent="0.25">
      <c r="A482" s="1">
        <v>489</v>
      </c>
      <c r="B482" t="s">
        <v>472</v>
      </c>
      <c r="C482" s="59" t="s">
        <v>728</v>
      </c>
      <c r="D482" s="59" t="s">
        <v>129</v>
      </c>
      <c r="E482" s="61">
        <v>18000</v>
      </c>
      <c r="F482" s="61">
        <v>153999.96</v>
      </c>
      <c r="G482" s="14">
        <f t="shared" si="7"/>
        <v>171999.96</v>
      </c>
    </row>
    <row r="483" spans="1:7" x14ac:dyDescent="0.25">
      <c r="A483" s="1">
        <v>493</v>
      </c>
      <c r="B483" t="s">
        <v>687</v>
      </c>
      <c r="C483" s="59" t="s">
        <v>943</v>
      </c>
      <c r="D483" s="59" t="s">
        <v>733</v>
      </c>
      <c r="E483" s="61">
        <v>18000</v>
      </c>
      <c r="F483" s="61">
        <v>139999.92000000001</v>
      </c>
      <c r="G483" s="14">
        <f t="shared" si="7"/>
        <v>157999.92000000001</v>
      </c>
    </row>
    <row r="484" spans="1:7" x14ac:dyDescent="0.25">
      <c r="A484" s="1">
        <v>494</v>
      </c>
      <c r="B484" t="s">
        <v>687</v>
      </c>
      <c r="C484" s="59" t="s">
        <v>1109</v>
      </c>
      <c r="D484" s="59" t="s">
        <v>838</v>
      </c>
      <c r="E484" s="61">
        <v>18000</v>
      </c>
      <c r="F484" s="61">
        <v>139999.92000000001</v>
      </c>
      <c r="G484" s="14">
        <f t="shared" si="7"/>
        <v>157999.92000000001</v>
      </c>
    </row>
    <row r="485" spans="1:7" x14ac:dyDescent="0.25">
      <c r="A485" s="1">
        <v>495</v>
      </c>
      <c r="B485" t="s">
        <v>303</v>
      </c>
      <c r="C485" s="59" t="s">
        <v>1110</v>
      </c>
      <c r="D485" s="59" t="s">
        <v>764</v>
      </c>
      <c r="E485" s="61">
        <v>18000</v>
      </c>
      <c r="F485" s="61">
        <v>139999.92000000001</v>
      </c>
      <c r="G485" s="14">
        <f t="shared" si="7"/>
        <v>157999.92000000001</v>
      </c>
    </row>
    <row r="486" spans="1:7" x14ac:dyDescent="0.25">
      <c r="A486" s="1">
        <v>496</v>
      </c>
      <c r="B486" t="s">
        <v>303</v>
      </c>
      <c r="C486" s="59" t="s">
        <v>1111</v>
      </c>
      <c r="D486" s="59" t="s">
        <v>1062</v>
      </c>
      <c r="E486" s="61">
        <v>18000</v>
      </c>
      <c r="F486" s="61">
        <v>139999.92000000001</v>
      </c>
      <c r="G486" s="14">
        <f t="shared" si="7"/>
        <v>157999.92000000001</v>
      </c>
    </row>
    <row r="487" spans="1:7" x14ac:dyDescent="0.25">
      <c r="A487" s="1">
        <v>497</v>
      </c>
      <c r="B487" t="s">
        <v>303</v>
      </c>
      <c r="C487" s="59" t="s">
        <v>1112</v>
      </c>
      <c r="D487" s="59" t="s">
        <v>1113</v>
      </c>
      <c r="E487" s="61">
        <v>18000</v>
      </c>
      <c r="F487" s="61">
        <v>139999.92000000001</v>
      </c>
      <c r="G487" s="14">
        <f t="shared" si="7"/>
        <v>157999.92000000001</v>
      </c>
    </row>
    <row r="488" spans="1:7" x14ac:dyDescent="0.25">
      <c r="A488" s="1">
        <v>498</v>
      </c>
      <c r="B488" t="s">
        <v>1053</v>
      </c>
      <c r="C488" s="59" t="s">
        <v>1114</v>
      </c>
      <c r="D488" s="59"/>
      <c r="E488" s="61">
        <v>18000</v>
      </c>
      <c r="F488" s="61">
        <v>139999.92000000001</v>
      </c>
      <c r="G488" s="14">
        <f t="shared" si="7"/>
        <v>157999.92000000001</v>
      </c>
    </row>
    <row r="489" spans="1:7" x14ac:dyDescent="0.25">
      <c r="A489" s="1">
        <v>505</v>
      </c>
      <c r="B489" t="s">
        <v>755</v>
      </c>
      <c r="C489" s="59" t="s">
        <v>1115</v>
      </c>
      <c r="D489" s="59" t="s">
        <v>1116</v>
      </c>
      <c r="E489" s="61">
        <v>18000</v>
      </c>
      <c r="F489" s="61">
        <v>153999.96</v>
      </c>
      <c r="G489" s="14">
        <f t="shared" si="7"/>
        <v>171999.96</v>
      </c>
    </row>
    <row r="490" spans="1:7" x14ac:dyDescent="0.25">
      <c r="A490" s="1">
        <v>506</v>
      </c>
      <c r="B490" t="s">
        <v>1117</v>
      </c>
      <c r="C490" s="59" t="s">
        <v>1118</v>
      </c>
      <c r="D490" s="59" t="s">
        <v>447</v>
      </c>
      <c r="E490" s="61">
        <v>18000</v>
      </c>
      <c r="F490" s="61">
        <v>153999.96</v>
      </c>
      <c r="G490" s="14">
        <f t="shared" si="7"/>
        <v>171999.96</v>
      </c>
    </row>
    <row r="491" spans="1:7" x14ac:dyDescent="0.25">
      <c r="A491" s="1">
        <v>507</v>
      </c>
      <c r="B491" t="s">
        <v>303</v>
      </c>
      <c r="C491" s="59" t="s">
        <v>882</v>
      </c>
      <c r="D491" s="59" t="s">
        <v>1119</v>
      </c>
      <c r="E491" s="61">
        <v>18000</v>
      </c>
      <c r="F491" s="61">
        <v>139999.92000000001</v>
      </c>
      <c r="G491" s="14">
        <f t="shared" si="7"/>
        <v>157999.92000000001</v>
      </c>
    </row>
    <row r="492" spans="1:7" x14ac:dyDescent="0.25">
      <c r="A492" s="1" t="s">
        <v>1120</v>
      </c>
      <c r="B492" t="s">
        <v>1121</v>
      </c>
      <c r="C492" s="59" t="s">
        <v>1012</v>
      </c>
      <c r="D492" s="59" t="s">
        <v>391</v>
      </c>
      <c r="E492" s="61">
        <v>20510.47</v>
      </c>
      <c r="F492" s="61">
        <v>165489.48000000001</v>
      </c>
      <c r="G492" s="14">
        <f t="shared" si="7"/>
        <v>185999.95</v>
      </c>
    </row>
    <row r="493" spans="1:7" x14ac:dyDescent="0.25">
      <c r="A493" s="1" t="s">
        <v>1122</v>
      </c>
      <c r="B493" t="s">
        <v>339</v>
      </c>
      <c r="C493" s="59" t="s">
        <v>1123</v>
      </c>
      <c r="D493" s="59" t="s">
        <v>599</v>
      </c>
      <c r="E493" s="61">
        <v>17850</v>
      </c>
      <c r="F493" s="61">
        <v>168000</v>
      </c>
      <c r="G493" s="14">
        <f t="shared" si="7"/>
        <v>185850</v>
      </c>
    </row>
    <row r="494" spans="1:7" x14ac:dyDescent="0.25">
      <c r="A494" s="1" t="s">
        <v>1124</v>
      </c>
      <c r="B494" t="s">
        <v>310</v>
      </c>
      <c r="C494" s="59" t="s">
        <v>1125</v>
      </c>
      <c r="D494" s="59" t="s">
        <v>398</v>
      </c>
      <c r="E494" s="61">
        <v>18000</v>
      </c>
      <c r="F494" s="61">
        <v>139999.92000000001</v>
      </c>
      <c r="G494" s="14">
        <f t="shared" si="7"/>
        <v>157999.92000000001</v>
      </c>
    </row>
    <row r="495" spans="1:7" x14ac:dyDescent="0.25">
      <c r="A495" s="1" t="s">
        <v>1126</v>
      </c>
      <c r="B495" t="s">
        <v>310</v>
      </c>
      <c r="C495" s="59" t="s">
        <v>1127</v>
      </c>
      <c r="D495" s="59" t="s">
        <v>159</v>
      </c>
      <c r="E495" s="61">
        <v>18000</v>
      </c>
      <c r="F495" s="61">
        <v>139999.92000000001</v>
      </c>
      <c r="G495" s="14">
        <f t="shared" si="7"/>
        <v>157999.92000000001</v>
      </c>
    </row>
    <row r="496" spans="1:7" x14ac:dyDescent="0.25">
      <c r="A496" s="1" t="s">
        <v>1128</v>
      </c>
      <c r="B496" t="s">
        <v>310</v>
      </c>
      <c r="C496" s="59" t="s">
        <v>1129</v>
      </c>
      <c r="D496" s="59" t="s">
        <v>1130</v>
      </c>
      <c r="E496" s="61">
        <v>18000</v>
      </c>
      <c r="F496" s="61">
        <v>153999.96</v>
      </c>
      <c r="G496" s="14">
        <f t="shared" si="7"/>
        <v>171999.96</v>
      </c>
    </row>
    <row r="497" spans="1:7" x14ac:dyDescent="0.25">
      <c r="A497" s="1" t="s">
        <v>1131</v>
      </c>
      <c r="B497" t="s">
        <v>310</v>
      </c>
      <c r="C497" s="59" t="s">
        <v>1132</v>
      </c>
      <c r="D497" s="59" t="s">
        <v>1133</v>
      </c>
      <c r="E497" s="61">
        <v>18000</v>
      </c>
      <c r="F497" s="61">
        <v>168000</v>
      </c>
      <c r="G497" s="14">
        <f t="shared" si="7"/>
        <v>186000</v>
      </c>
    </row>
    <row r="498" spans="1:7" x14ac:dyDescent="0.25">
      <c r="A498" s="1" t="s">
        <v>1134</v>
      </c>
      <c r="B498" t="s">
        <v>310</v>
      </c>
      <c r="C498" s="59" t="s">
        <v>1006</v>
      </c>
      <c r="D498" s="59" t="s">
        <v>1135</v>
      </c>
      <c r="E498" s="61">
        <v>18000</v>
      </c>
      <c r="F498" s="61">
        <v>168000</v>
      </c>
      <c r="G498" s="14">
        <f t="shared" si="7"/>
        <v>186000</v>
      </c>
    </row>
    <row r="499" spans="1:7" x14ac:dyDescent="0.25">
      <c r="A499" s="1" t="s">
        <v>1136</v>
      </c>
      <c r="B499" t="s">
        <v>310</v>
      </c>
      <c r="C499" s="59" t="s">
        <v>1137</v>
      </c>
      <c r="D499" s="59" t="s">
        <v>1138</v>
      </c>
      <c r="E499" s="61">
        <v>18000</v>
      </c>
      <c r="F499" s="61">
        <v>168000</v>
      </c>
      <c r="G499" s="14">
        <f t="shared" si="7"/>
        <v>186000</v>
      </c>
    </row>
    <row r="500" spans="1:7" x14ac:dyDescent="0.25">
      <c r="A500" s="1" t="s">
        <v>1139</v>
      </c>
      <c r="B500" t="s">
        <v>310</v>
      </c>
      <c r="C500" s="59" t="s">
        <v>1140</v>
      </c>
      <c r="D500" s="59" t="s">
        <v>1141</v>
      </c>
      <c r="E500" s="61">
        <v>18000</v>
      </c>
      <c r="F500" s="61">
        <v>153999.96</v>
      </c>
      <c r="G500" s="14">
        <f t="shared" si="7"/>
        <v>171999.96</v>
      </c>
    </row>
    <row r="501" spans="1:7" x14ac:dyDescent="0.25">
      <c r="A501" s="1" t="s">
        <v>1124</v>
      </c>
      <c r="B501" t="s">
        <v>1142</v>
      </c>
      <c r="C501" s="59" t="s">
        <v>1143</v>
      </c>
      <c r="D501" s="59" t="s">
        <v>1144</v>
      </c>
      <c r="E501" s="61">
        <v>18000</v>
      </c>
      <c r="F501" s="61">
        <v>168000</v>
      </c>
      <c r="G501" s="14">
        <f t="shared" si="7"/>
        <v>186000</v>
      </c>
    </row>
    <row r="502" spans="1:7" x14ac:dyDescent="0.25">
      <c r="A502" s="1" t="s">
        <v>1145</v>
      </c>
      <c r="B502" t="s">
        <v>414</v>
      </c>
      <c r="C502" s="59" t="s">
        <v>1146</v>
      </c>
      <c r="D502" s="59" t="s">
        <v>84</v>
      </c>
      <c r="E502" s="61">
        <v>18000</v>
      </c>
      <c r="F502" s="61">
        <v>168000</v>
      </c>
      <c r="G502" s="14">
        <f t="shared" si="7"/>
        <v>186000</v>
      </c>
    </row>
    <row r="503" spans="1:7" x14ac:dyDescent="0.25">
      <c r="A503" s="1" t="s">
        <v>1147</v>
      </c>
      <c r="B503" t="s">
        <v>318</v>
      </c>
      <c r="C503" s="59" t="s">
        <v>1148</v>
      </c>
      <c r="D503" s="59" t="s">
        <v>159</v>
      </c>
      <c r="E503" s="61">
        <v>17999.8</v>
      </c>
      <c r="F503" s="61">
        <v>168000</v>
      </c>
      <c r="G503" s="14">
        <f t="shared" si="7"/>
        <v>185999.8</v>
      </c>
    </row>
    <row r="504" spans="1:7" x14ac:dyDescent="0.25">
      <c r="A504" s="1" t="s">
        <v>1126</v>
      </c>
      <c r="B504" t="s">
        <v>318</v>
      </c>
      <c r="C504" s="59" t="s">
        <v>1149</v>
      </c>
      <c r="D504" s="59" t="s">
        <v>106</v>
      </c>
      <c r="E504" s="61">
        <v>18000</v>
      </c>
      <c r="F504" s="61">
        <v>139999.92000000001</v>
      </c>
      <c r="G504" s="14">
        <f t="shared" si="7"/>
        <v>157999.92000000001</v>
      </c>
    </row>
    <row r="505" spans="1:7" x14ac:dyDescent="0.25">
      <c r="A505" s="1" t="s">
        <v>1150</v>
      </c>
      <c r="B505" t="s">
        <v>318</v>
      </c>
      <c r="C505" s="59" t="s">
        <v>437</v>
      </c>
      <c r="D505" s="59" t="s">
        <v>583</v>
      </c>
      <c r="E505" s="61">
        <v>17999.8</v>
      </c>
      <c r="F505" s="61">
        <v>139999.92000000001</v>
      </c>
      <c r="G505" s="14">
        <f t="shared" si="7"/>
        <v>157999.72</v>
      </c>
    </row>
    <row r="506" spans="1:7" x14ac:dyDescent="0.25">
      <c r="A506" s="1" t="s">
        <v>1131</v>
      </c>
      <c r="B506" t="s">
        <v>318</v>
      </c>
      <c r="C506" s="59" t="s">
        <v>1151</v>
      </c>
      <c r="D506" s="59" t="s">
        <v>106</v>
      </c>
      <c r="E506" s="61">
        <v>17999.8</v>
      </c>
      <c r="F506" s="61">
        <v>153999.96</v>
      </c>
      <c r="G506" s="14">
        <f t="shared" si="7"/>
        <v>171999.75999999998</v>
      </c>
    </row>
    <row r="507" spans="1:7" x14ac:dyDescent="0.25">
      <c r="E507" s="26">
        <f>AVERAGE(E2:E506)</f>
        <v>17425.457762376242</v>
      </c>
      <c r="F507" s="26">
        <f>AVERAGE(F2:F506)</f>
        <v>156505.71421782213</v>
      </c>
      <c r="G507" s="26">
        <f>AVERAGE(G2:G506)</f>
        <v>173931.17198019809</v>
      </c>
    </row>
    <row r="510" spans="1:7" x14ac:dyDescent="0.25">
      <c r="A510" s="1" t="s">
        <v>1152</v>
      </c>
      <c r="B510" t="s">
        <v>1153</v>
      </c>
      <c r="C510" t="s">
        <v>282</v>
      </c>
      <c r="D510" t="s">
        <v>1154</v>
      </c>
      <c r="E510" s="23">
        <v>0</v>
      </c>
      <c r="F510" s="24">
        <v>139999.92000000001</v>
      </c>
      <c r="G510">
        <v>139999.92000000001</v>
      </c>
    </row>
  </sheetData>
  <pageMargins left="0.7" right="0.7" top="0.75" bottom="0.75" header="0.3" footer="0.3"/>
  <pageSetup scale="93" fitToHeight="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4B973-AFEE-4ADE-BB10-A7B151331528}">
  <sheetPr>
    <pageSetUpPr fitToPage="1"/>
  </sheetPr>
  <dimension ref="A1:I562"/>
  <sheetViews>
    <sheetView topLeftCell="A481" workbookViewId="0">
      <selection activeCell="C68" sqref="C68"/>
    </sheetView>
  </sheetViews>
  <sheetFormatPr defaultRowHeight="15" x14ac:dyDescent="0.25"/>
  <cols>
    <col min="1" max="1" width="19.42578125" style="88" bestFit="1" customWidth="1"/>
    <col min="2" max="2" width="43.28515625" style="53" bestFit="1" customWidth="1"/>
    <col min="3" max="3" width="20.85546875" bestFit="1" customWidth="1"/>
    <col min="4" max="4" width="11.42578125" bestFit="1" customWidth="1"/>
    <col min="5" max="5" width="15" customWidth="1"/>
    <col min="6" max="6" width="11.5703125" style="24" bestFit="1" customWidth="1"/>
    <col min="7" max="7" width="11.5703125" bestFit="1" customWidth="1"/>
  </cols>
  <sheetData>
    <row r="1" spans="1:7" ht="26.25" x14ac:dyDescent="0.25">
      <c r="A1" s="85" t="s">
        <v>271</v>
      </c>
      <c r="B1" s="3" t="s">
        <v>272</v>
      </c>
      <c r="C1" s="25" t="s">
        <v>273</v>
      </c>
      <c r="D1" s="25" t="s">
        <v>274</v>
      </c>
      <c r="E1" s="25" t="s">
        <v>2</v>
      </c>
      <c r="F1" s="25" t="s">
        <v>59</v>
      </c>
      <c r="G1" s="25" t="s">
        <v>4</v>
      </c>
    </row>
    <row r="2" spans="1:7" x14ac:dyDescent="0.25">
      <c r="A2" s="86">
        <v>47</v>
      </c>
      <c r="B2" s="59" t="s">
        <v>390</v>
      </c>
      <c r="C2" s="59" t="s">
        <v>109</v>
      </c>
      <c r="D2" s="59" t="s">
        <v>391</v>
      </c>
      <c r="E2" s="65">
        <v>25909</v>
      </c>
      <c r="F2" s="61">
        <v>132090.96</v>
      </c>
      <c r="G2" s="14">
        <f t="shared" ref="G2:G65" si="0">E2+F2</f>
        <v>157999.96</v>
      </c>
    </row>
    <row r="3" spans="1:7" x14ac:dyDescent="0.25">
      <c r="A3" s="86">
        <v>181</v>
      </c>
      <c r="B3" s="59" t="s">
        <v>655</v>
      </c>
      <c r="C3" s="59" t="s">
        <v>656</v>
      </c>
      <c r="D3" s="59" t="s">
        <v>657</v>
      </c>
      <c r="E3" s="65">
        <v>25909</v>
      </c>
      <c r="F3" s="61">
        <v>146091</v>
      </c>
      <c r="G3" s="14">
        <f t="shared" si="0"/>
        <v>172000</v>
      </c>
    </row>
    <row r="4" spans="1:7" x14ac:dyDescent="0.25">
      <c r="A4" s="86">
        <v>251</v>
      </c>
      <c r="B4" s="59" t="s">
        <v>655</v>
      </c>
      <c r="C4" s="59" t="s">
        <v>773</v>
      </c>
      <c r="D4" s="59" t="s">
        <v>774</v>
      </c>
      <c r="E4" s="65">
        <v>25909</v>
      </c>
      <c r="F4" s="61">
        <v>160090.92000000001</v>
      </c>
      <c r="G4" s="14">
        <f t="shared" si="0"/>
        <v>185999.92</v>
      </c>
    </row>
    <row r="5" spans="1:7" x14ac:dyDescent="0.25">
      <c r="A5" s="86">
        <v>84</v>
      </c>
      <c r="B5" s="59" t="s">
        <v>467</v>
      </c>
      <c r="C5" s="59" t="s">
        <v>468</v>
      </c>
      <c r="D5" s="59" t="s">
        <v>388</v>
      </c>
      <c r="E5" s="61">
        <v>21439.200000000001</v>
      </c>
      <c r="F5" s="61">
        <v>164560.79999999999</v>
      </c>
      <c r="G5" s="14">
        <f t="shared" si="0"/>
        <v>186000</v>
      </c>
    </row>
    <row r="6" spans="1:7" x14ac:dyDescent="0.25">
      <c r="A6" s="86">
        <v>3</v>
      </c>
      <c r="B6" s="59" t="s">
        <v>280</v>
      </c>
      <c r="C6" s="59" t="s">
        <v>281</v>
      </c>
      <c r="D6" s="59" t="s">
        <v>282</v>
      </c>
      <c r="E6" s="61">
        <v>21203.54</v>
      </c>
      <c r="F6" s="61">
        <v>164796.35999999999</v>
      </c>
      <c r="G6" s="14">
        <f t="shared" si="0"/>
        <v>185999.9</v>
      </c>
    </row>
    <row r="7" spans="1:7" x14ac:dyDescent="0.25">
      <c r="A7" s="86">
        <v>88</v>
      </c>
      <c r="B7" s="59" t="s">
        <v>478</v>
      </c>
      <c r="C7" s="59" t="s">
        <v>479</v>
      </c>
      <c r="D7" s="59" t="s">
        <v>480</v>
      </c>
      <c r="E7" s="61">
        <v>21000</v>
      </c>
      <c r="F7" s="61">
        <v>165000</v>
      </c>
      <c r="G7" s="14">
        <f t="shared" si="0"/>
        <v>186000</v>
      </c>
    </row>
    <row r="8" spans="1:7" x14ac:dyDescent="0.25">
      <c r="A8" s="86">
        <v>316</v>
      </c>
      <c r="B8" s="59" t="s">
        <v>874</v>
      </c>
      <c r="C8" s="59" t="s">
        <v>875</v>
      </c>
      <c r="D8" s="59" t="s">
        <v>98</v>
      </c>
      <c r="E8" s="61">
        <v>20640</v>
      </c>
      <c r="F8" s="61">
        <v>165360</v>
      </c>
      <c r="G8" s="14">
        <f t="shared" si="0"/>
        <v>186000</v>
      </c>
    </row>
    <row r="9" spans="1:7" x14ac:dyDescent="0.25">
      <c r="A9" s="86" t="s">
        <v>1120</v>
      </c>
      <c r="B9" s="59" t="s">
        <v>1121</v>
      </c>
      <c r="C9" s="59" t="s">
        <v>1012</v>
      </c>
      <c r="D9" s="59" t="s">
        <v>391</v>
      </c>
      <c r="E9" s="61">
        <v>20510.47</v>
      </c>
      <c r="F9" s="61">
        <v>165489.48000000001</v>
      </c>
      <c r="G9" s="14">
        <f t="shared" si="0"/>
        <v>185999.95</v>
      </c>
    </row>
    <row r="10" spans="1:7" x14ac:dyDescent="0.25">
      <c r="A10" s="86">
        <v>72</v>
      </c>
      <c r="B10" s="59" t="s">
        <v>444</v>
      </c>
      <c r="C10" s="59" t="s">
        <v>445</v>
      </c>
      <c r="D10" s="59" t="s">
        <v>84</v>
      </c>
      <c r="E10" s="62">
        <v>20000</v>
      </c>
      <c r="F10" s="61">
        <v>138000</v>
      </c>
      <c r="G10" s="14">
        <f t="shared" si="0"/>
        <v>158000</v>
      </c>
    </row>
    <row r="11" spans="1:7" x14ac:dyDescent="0.25">
      <c r="A11" s="86">
        <v>99</v>
      </c>
      <c r="B11" s="59" t="s">
        <v>502</v>
      </c>
      <c r="C11" s="59" t="s">
        <v>503</v>
      </c>
      <c r="D11" s="59" t="s">
        <v>84</v>
      </c>
      <c r="E11" s="61">
        <v>20000</v>
      </c>
      <c r="F11" s="61">
        <v>151999.92000000001</v>
      </c>
      <c r="G11" s="14">
        <f t="shared" si="0"/>
        <v>171999.92</v>
      </c>
    </row>
    <row r="12" spans="1:7" x14ac:dyDescent="0.25">
      <c r="A12" s="86">
        <v>137</v>
      </c>
      <c r="B12" s="59" t="s">
        <v>502</v>
      </c>
      <c r="C12" s="59" t="s">
        <v>579</v>
      </c>
      <c r="D12" s="59" t="s">
        <v>84</v>
      </c>
      <c r="E12" s="61">
        <v>20000</v>
      </c>
      <c r="F12" s="61">
        <v>165999.96</v>
      </c>
      <c r="G12" s="14">
        <f t="shared" si="0"/>
        <v>185999.96</v>
      </c>
    </row>
    <row r="13" spans="1:7" x14ac:dyDescent="0.25">
      <c r="A13" s="86">
        <v>140</v>
      </c>
      <c r="B13" s="59" t="s">
        <v>502</v>
      </c>
      <c r="C13" s="59" t="s">
        <v>582</v>
      </c>
      <c r="D13" s="59" t="s">
        <v>583</v>
      </c>
      <c r="E13" s="61">
        <v>20000</v>
      </c>
      <c r="F13" s="61">
        <v>151999.92000000001</v>
      </c>
      <c r="G13" s="14">
        <f t="shared" si="0"/>
        <v>171999.92</v>
      </c>
    </row>
    <row r="14" spans="1:7" x14ac:dyDescent="0.25">
      <c r="A14" s="86">
        <v>237</v>
      </c>
      <c r="B14" s="59" t="s">
        <v>502</v>
      </c>
      <c r="C14" s="59" t="s">
        <v>751</v>
      </c>
      <c r="D14" s="59" t="s">
        <v>752</v>
      </c>
      <c r="E14" s="61">
        <v>20000</v>
      </c>
      <c r="F14" s="61">
        <v>165999.96</v>
      </c>
      <c r="G14" s="14">
        <f t="shared" si="0"/>
        <v>185999.96</v>
      </c>
    </row>
    <row r="15" spans="1:7" x14ac:dyDescent="0.25">
      <c r="A15" s="86">
        <v>364</v>
      </c>
      <c r="B15" s="59" t="s">
        <v>502</v>
      </c>
      <c r="C15" s="59" t="s">
        <v>940</v>
      </c>
      <c r="D15" s="59" t="s">
        <v>106</v>
      </c>
      <c r="E15" s="61">
        <v>20000</v>
      </c>
      <c r="F15" s="61">
        <v>165999.96</v>
      </c>
      <c r="G15" s="14">
        <f t="shared" si="0"/>
        <v>185999.96</v>
      </c>
    </row>
    <row r="16" spans="1:7" x14ac:dyDescent="0.25">
      <c r="A16" s="86">
        <v>1</v>
      </c>
      <c r="B16" s="59" t="s">
        <v>275</v>
      </c>
      <c r="C16" s="59" t="s">
        <v>276</v>
      </c>
      <c r="D16" s="59" t="s">
        <v>277</v>
      </c>
      <c r="E16" s="61">
        <v>18077.310000000001</v>
      </c>
      <c r="F16" s="61">
        <v>167922.6</v>
      </c>
      <c r="G16" s="14">
        <f t="shared" si="0"/>
        <v>185999.91</v>
      </c>
    </row>
    <row r="17" spans="1:7" x14ac:dyDescent="0.25">
      <c r="A17" s="86">
        <v>2</v>
      </c>
      <c r="B17" s="59" t="s">
        <v>278</v>
      </c>
      <c r="C17" s="59" t="s">
        <v>279</v>
      </c>
      <c r="D17" s="59" t="s">
        <v>126</v>
      </c>
      <c r="E17" s="61">
        <v>18000</v>
      </c>
      <c r="F17" s="61">
        <v>168000</v>
      </c>
      <c r="G17" s="14">
        <f t="shared" si="0"/>
        <v>186000</v>
      </c>
    </row>
    <row r="18" spans="1:7" x14ac:dyDescent="0.25">
      <c r="A18" s="86">
        <v>4</v>
      </c>
      <c r="B18" s="59" t="s">
        <v>283</v>
      </c>
      <c r="C18" s="59" t="s">
        <v>284</v>
      </c>
      <c r="D18" s="59" t="s">
        <v>121</v>
      </c>
      <c r="E18" s="62">
        <v>18000</v>
      </c>
      <c r="F18" s="61">
        <v>139999.92000000001</v>
      </c>
      <c r="G18" s="14">
        <f t="shared" si="0"/>
        <v>157999.92000000001</v>
      </c>
    </row>
    <row r="19" spans="1:7" x14ac:dyDescent="0.25">
      <c r="A19" s="87">
        <v>5</v>
      </c>
      <c r="B19" s="64" t="s">
        <v>285</v>
      </c>
      <c r="C19" s="59" t="s">
        <v>286</v>
      </c>
      <c r="D19" s="59" t="s">
        <v>287</v>
      </c>
      <c r="E19" s="61">
        <v>18000</v>
      </c>
      <c r="F19" s="61">
        <v>153999.96</v>
      </c>
      <c r="G19" s="14">
        <f t="shared" si="0"/>
        <v>171999.96</v>
      </c>
    </row>
    <row r="20" spans="1:7" x14ac:dyDescent="0.25">
      <c r="A20" s="86">
        <v>6</v>
      </c>
      <c r="B20" s="59" t="s">
        <v>288</v>
      </c>
      <c r="C20" s="59" t="s">
        <v>289</v>
      </c>
      <c r="D20" s="59" t="s">
        <v>290</v>
      </c>
      <c r="E20" s="62">
        <v>18000</v>
      </c>
      <c r="F20" s="61">
        <v>168000</v>
      </c>
      <c r="G20" s="14">
        <f t="shared" si="0"/>
        <v>186000</v>
      </c>
    </row>
    <row r="21" spans="1:7" x14ac:dyDescent="0.25">
      <c r="A21" s="86">
        <v>7</v>
      </c>
      <c r="B21" s="59" t="s">
        <v>291</v>
      </c>
      <c r="C21" s="59" t="s">
        <v>292</v>
      </c>
      <c r="D21" s="59" t="s">
        <v>293</v>
      </c>
      <c r="E21" s="61">
        <v>18000</v>
      </c>
      <c r="F21" s="61">
        <v>168000</v>
      </c>
      <c r="G21" s="14">
        <f t="shared" si="0"/>
        <v>186000</v>
      </c>
    </row>
    <row r="22" spans="1:7" x14ac:dyDescent="0.25">
      <c r="A22" s="86">
        <v>8</v>
      </c>
      <c r="B22" s="59" t="s">
        <v>294</v>
      </c>
      <c r="C22" s="59" t="s">
        <v>295</v>
      </c>
      <c r="D22" s="59" t="s">
        <v>296</v>
      </c>
      <c r="E22" s="61">
        <v>18000</v>
      </c>
      <c r="F22" s="61">
        <v>168000</v>
      </c>
      <c r="G22" s="14">
        <f t="shared" si="0"/>
        <v>186000</v>
      </c>
    </row>
    <row r="23" spans="1:7" x14ac:dyDescent="0.25">
      <c r="A23" s="86">
        <v>9</v>
      </c>
      <c r="B23" s="59" t="s">
        <v>297</v>
      </c>
      <c r="C23" s="59" t="s">
        <v>298</v>
      </c>
      <c r="D23" s="59" t="s">
        <v>299</v>
      </c>
      <c r="E23" s="61">
        <v>18000</v>
      </c>
      <c r="F23" s="61">
        <v>168000</v>
      </c>
      <c r="G23" s="14">
        <f t="shared" si="0"/>
        <v>186000</v>
      </c>
    </row>
    <row r="24" spans="1:7" x14ac:dyDescent="0.25">
      <c r="A24" s="86">
        <v>10</v>
      </c>
      <c r="B24" s="59" t="s">
        <v>300</v>
      </c>
      <c r="C24" s="59" t="s">
        <v>301</v>
      </c>
      <c r="D24" s="59" t="s">
        <v>302</v>
      </c>
      <c r="E24" s="61">
        <v>18000</v>
      </c>
      <c r="F24" s="61">
        <v>139999.92000000001</v>
      </c>
      <c r="G24" s="14">
        <f t="shared" si="0"/>
        <v>157999.92000000001</v>
      </c>
    </row>
    <row r="25" spans="1:7" x14ac:dyDescent="0.25">
      <c r="A25" s="86">
        <v>11</v>
      </c>
      <c r="B25" s="59" t="s">
        <v>303</v>
      </c>
      <c r="C25" s="59" t="s">
        <v>304</v>
      </c>
      <c r="D25" s="59" t="s">
        <v>305</v>
      </c>
      <c r="E25" s="61">
        <v>18000</v>
      </c>
      <c r="F25" s="61">
        <v>168000</v>
      </c>
      <c r="G25" s="14">
        <f t="shared" si="0"/>
        <v>186000</v>
      </c>
    </row>
    <row r="26" spans="1:7" x14ac:dyDescent="0.25">
      <c r="A26" s="86">
        <v>12</v>
      </c>
      <c r="B26" s="59" t="s">
        <v>306</v>
      </c>
      <c r="C26" s="59" t="s">
        <v>307</v>
      </c>
      <c r="D26" s="59" t="s">
        <v>121</v>
      </c>
      <c r="E26" s="61">
        <v>18000</v>
      </c>
      <c r="F26" s="61">
        <v>153999.96</v>
      </c>
      <c r="G26" s="14">
        <f t="shared" si="0"/>
        <v>171999.96</v>
      </c>
    </row>
    <row r="27" spans="1:7" x14ac:dyDescent="0.25">
      <c r="A27" s="86">
        <v>13</v>
      </c>
      <c r="B27" s="59" t="s">
        <v>308</v>
      </c>
      <c r="C27" s="59" t="s">
        <v>309</v>
      </c>
      <c r="D27" s="59" t="s">
        <v>98</v>
      </c>
      <c r="E27" s="61">
        <v>18000</v>
      </c>
      <c r="F27" s="61">
        <v>168000</v>
      </c>
      <c r="G27" s="14">
        <f t="shared" si="0"/>
        <v>186000</v>
      </c>
    </row>
    <row r="28" spans="1:7" x14ac:dyDescent="0.25">
      <c r="A28" s="86">
        <v>14</v>
      </c>
      <c r="B28" s="59" t="s">
        <v>310</v>
      </c>
      <c r="C28" s="59" t="s">
        <v>311</v>
      </c>
      <c r="D28" s="59" t="s">
        <v>312</v>
      </c>
      <c r="E28" s="61">
        <v>18000</v>
      </c>
      <c r="F28" s="61">
        <v>168000</v>
      </c>
      <c r="G28" s="14">
        <f t="shared" si="0"/>
        <v>186000</v>
      </c>
    </row>
    <row r="29" spans="1:7" x14ac:dyDescent="0.25">
      <c r="A29" s="86">
        <v>15</v>
      </c>
      <c r="B29" s="59" t="s">
        <v>313</v>
      </c>
      <c r="C29" s="59" t="s">
        <v>314</v>
      </c>
      <c r="D29" s="59" t="s">
        <v>98</v>
      </c>
      <c r="E29" s="61">
        <v>18000</v>
      </c>
      <c r="F29" s="61">
        <v>168000</v>
      </c>
      <c r="G29" s="14">
        <f t="shared" si="0"/>
        <v>186000</v>
      </c>
    </row>
    <row r="30" spans="1:7" x14ac:dyDescent="0.25">
      <c r="A30" s="86">
        <v>16</v>
      </c>
      <c r="B30" s="59" t="s">
        <v>315</v>
      </c>
      <c r="C30" s="59" t="s">
        <v>316</v>
      </c>
      <c r="D30" s="59" t="s">
        <v>317</v>
      </c>
      <c r="E30" s="61">
        <v>18000</v>
      </c>
      <c r="F30" s="61">
        <v>168000</v>
      </c>
      <c r="G30" s="14">
        <f t="shared" si="0"/>
        <v>186000</v>
      </c>
    </row>
    <row r="31" spans="1:7" x14ac:dyDescent="0.25">
      <c r="A31" s="86">
        <v>18</v>
      </c>
      <c r="B31" s="59" t="s">
        <v>321</v>
      </c>
      <c r="C31" s="59" t="s">
        <v>322</v>
      </c>
      <c r="D31" s="59" t="s">
        <v>323</v>
      </c>
      <c r="E31" s="61">
        <v>18000</v>
      </c>
      <c r="F31" s="61">
        <v>153999.96</v>
      </c>
      <c r="G31" s="14">
        <f t="shared" si="0"/>
        <v>171999.96</v>
      </c>
    </row>
    <row r="32" spans="1:7" x14ac:dyDescent="0.25">
      <c r="A32" s="86">
        <v>19</v>
      </c>
      <c r="B32" s="59" t="s">
        <v>324</v>
      </c>
      <c r="C32" s="59" t="s">
        <v>325</v>
      </c>
      <c r="D32" s="59" t="s">
        <v>326</v>
      </c>
      <c r="E32" s="61">
        <v>18000</v>
      </c>
      <c r="F32" s="61">
        <v>153999.96</v>
      </c>
      <c r="G32" s="14">
        <f t="shared" si="0"/>
        <v>171999.96</v>
      </c>
    </row>
    <row r="33" spans="1:7" x14ac:dyDescent="0.25">
      <c r="A33" s="86">
        <v>22</v>
      </c>
      <c r="B33" s="59" t="s">
        <v>332</v>
      </c>
      <c r="C33" s="59" t="s">
        <v>333</v>
      </c>
      <c r="D33" s="59" t="s">
        <v>131</v>
      </c>
      <c r="E33" s="62">
        <v>18000</v>
      </c>
      <c r="F33" s="61">
        <v>168000</v>
      </c>
      <c r="G33" s="14">
        <f t="shared" si="0"/>
        <v>186000</v>
      </c>
    </row>
    <row r="34" spans="1:7" x14ac:dyDescent="0.25">
      <c r="A34" s="86">
        <v>23</v>
      </c>
      <c r="B34" s="59" t="s">
        <v>334</v>
      </c>
      <c r="C34" s="59" t="s">
        <v>335</v>
      </c>
      <c r="D34" s="59" t="s">
        <v>84</v>
      </c>
      <c r="E34" s="61">
        <v>18000</v>
      </c>
      <c r="F34" s="61">
        <v>139999.92000000001</v>
      </c>
      <c r="G34" s="14">
        <f t="shared" si="0"/>
        <v>157999.92000000001</v>
      </c>
    </row>
    <row r="35" spans="1:7" x14ac:dyDescent="0.25">
      <c r="A35" s="86">
        <v>24</v>
      </c>
      <c r="B35" s="59" t="s">
        <v>336</v>
      </c>
      <c r="C35" s="59" t="s">
        <v>337</v>
      </c>
      <c r="D35" s="59" t="s">
        <v>338</v>
      </c>
      <c r="E35" s="62">
        <v>18000</v>
      </c>
      <c r="F35" s="61">
        <v>139999.92000000001</v>
      </c>
      <c r="G35" s="14">
        <f t="shared" si="0"/>
        <v>157999.92000000001</v>
      </c>
    </row>
    <row r="36" spans="1:7" x14ac:dyDescent="0.25">
      <c r="A36" s="86">
        <v>26</v>
      </c>
      <c r="B36" s="59" t="s">
        <v>341</v>
      </c>
      <c r="C36" s="59" t="s">
        <v>342</v>
      </c>
      <c r="D36" s="59" t="s">
        <v>343</v>
      </c>
      <c r="E36" s="61">
        <v>18000</v>
      </c>
      <c r="F36" s="61">
        <v>168000</v>
      </c>
      <c r="G36" s="14">
        <f t="shared" si="0"/>
        <v>186000</v>
      </c>
    </row>
    <row r="37" spans="1:7" x14ac:dyDescent="0.25">
      <c r="A37" s="86">
        <v>27</v>
      </c>
      <c r="B37" s="59" t="s">
        <v>344</v>
      </c>
      <c r="C37" s="59" t="s">
        <v>345</v>
      </c>
      <c r="D37" s="59" t="s">
        <v>346</v>
      </c>
      <c r="E37" s="61">
        <v>18000</v>
      </c>
      <c r="F37" s="61">
        <v>139999.92000000001</v>
      </c>
      <c r="G37" s="14">
        <f t="shared" si="0"/>
        <v>157999.92000000001</v>
      </c>
    </row>
    <row r="38" spans="1:7" x14ac:dyDescent="0.25">
      <c r="A38" s="86">
        <v>28</v>
      </c>
      <c r="B38" s="59" t="s">
        <v>347</v>
      </c>
      <c r="C38" s="59" t="s">
        <v>348</v>
      </c>
      <c r="D38" s="59" t="s">
        <v>349</v>
      </c>
      <c r="E38" s="61">
        <v>18000</v>
      </c>
      <c r="F38" s="61">
        <v>139999.92000000001</v>
      </c>
      <c r="G38" s="14">
        <f t="shared" si="0"/>
        <v>157999.92000000001</v>
      </c>
    </row>
    <row r="39" spans="1:7" x14ac:dyDescent="0.25">
      <c r="A39" s="86">
        <v>29</v>
      </c>
      <c r="B39" s="59" t="s">
        <v>350</v>
      </c>
      <c r="C39" s="59" t="s">
        <v>337</v>
      </c>
      <c r="D39" s="59" t="s">
        <v>349</v>
      </c>
      <c r="E39" s="61">
        <v>18000</v>
      </c>
      <c r="F39" s="61">
        <v>168000</v>
      </c>
      <c r="G39" s="14">
        <f t="shared" si="0"/>
        <v>186000</v>
      </c>
    </row>
    <row r="40" spans="1:7" x14ac:dyDescent="0.25">
      <c r="A40" s="86">
        <v>30</v>
      </c>
      <c r="B40" s="59" t="s">
        <v>351</v>
      </c>
      <c r="C40" s="59" t="s">
        <v>352</v>
      </c>
      <c r="D40" s="59" t="s">
        <v>353</v>
      </c>
      <c r="E40" s="61">
        <v>18000</v>
      </c>
      <c r="F40" s="61">
        <v>153999.96</v>
      </c>
      <c r="G40" s="14">
        <f t="shared" si="0"/>
        <v>171999.96</v>
      </c>
    </row>
    <row r="41" spans="1:7" x14ac:dyDescent="0.25">
      <c r="A41" s="86">
        <v>31</v>
      </c>
      <c r="B41" s="59" t="s">
        <v>354</v>
      </c>
      <c r="C41" s="59" t="s">
        <v>355</v>
      </c>
      <c r="D41" s="59" t="s">
        <v>356</v>
      </c>
      <c r="E41" s="61">
        <v>18000</v>
      </c>
      <c r="F41" s="61">
        <v>168000</v>
      </c>
      <c r="G41" s="14">
        <f t="shared" si="0"/>
        <v>186000</v>
      </c>
    </row>
    <row r="42" spans="1:7" x14ac:dyDescent="0.25">
      <c r="A42" s="86">
        <v>32</v>
      </c>
      <c r="B42" s="59" t="s">
        <v>357</v>
      </c>
      <c r="C42" s="59" t="s">
        <v>358</v>
      </c>
      <c r="D42" s="59" t="s">
        <v>359</v>
      </c>
      <c r="E42" s="62">
        <v>18000</v>
      </c>
      <c r="F42" s="61">
        <v>168000</v>
      </c>
      <c r="G42" s="14">
        <f t="shared" si="0"/>
        <v>186000</v>
      </c>
    </row>
    <row r="43" spans="1:7" x14ac:dyDescent="0.25">
      <c r="A43" s="86">
        <v>33</v>
      </c>
      <c r="B43" s="59" t="s">
        <v>360</v>
      </c>
      <c r="C43" s="59" t="s">
        <v>345</v>
      </c>
      <c r="D43" s="59" t="s">
        <v>361</v>
      </c>
      <c r="E43" s="61">
        <v>18000</v>
      </c>
      <c r="F43" s="61">
        <v>168000</v>
      </c>
      <c r="G43" s="14">
        <f t="shared" si="0"/>
        <v>186000</v>
      </c>
    </row>
    <row r="44" spans="1:7" x14ac:dyDescent="0.25">
      <c r="A44" s="86">
        <v>34</v>
      </c>
      <c r="B44" s="59" t="s">
        <v>362</v>
      </c>
      <c r="C44" s="59" t="s">
        <v>363</v>
      </c>
      <c r="D44" s="59" t="s">
        <v>106</v>
      </c>
      <c r="E44" s="61">
        <v>18000</v>
      </c>
      <c r="F44" s="61">
        <v>168000</v>
      </c>
      <c r="G44" s="14">
        <f t="shared" si="0"/>
        <v>186000</v>
      </c>
    </row>
    <row r="45" spans="1:7" x14ac:dyDescent="0.25">
      <c r="A45" s="86">
        <v>35</v>
      </c>
      <c r="B45" s="59" t="s">
        <v>364</v>
      </c>
      <c r="C45" s="59" t="s">
        <v>291</v>
      </c>
      <c r="D45" s="59" t="s">
        <v>349</v>
      </c>
      <c r="E45" s="61">
        <v>18000</v>
      </c>
      <c r="F45" s="61">
        <v>153999.96</v>
      </c>
      <c r="G45" s="14">
        <f t="shared" si="0"/>
        <v>171999.96</v>
      </c>
    </row>
    <row r="46" spans="1:7" x14ac:dyDescent="0.25">
      <c r="A46" s="86">
        <v>36</v>
      </c>
      <c r="B46" s="59" t="s">
        <v>365</v>
      </c>
      <c r="C46" s="59" t="s">
        <v>366</v>
      </c>
      <c r="D46" s="59" t="s">
        <v>367</v>
      </c>
      <c r="E46" s="61">
        <v>18000</v>
      </c>
      <c r="F46" s="61">
        <v>168000</v>
      </c>
      <c r="G46" s="14">
        <f t="shared" si="0"/>
        <v>186000</v>
      </c>
    </row>
    <row r="47" spans="1:7" x14ac:dyDescent="0.25">
      <c r="A47" s="86">
        <v>37</v>
      </c>
      <c r="B47" s="59" t="s">
        <v>368</v>
      </c>
      <c r="C47" s="59" t="s">
        <v>369</v>
      </c>
      <c r="D47" s="59" t="s">
        <v>370</v>
      </c>
      <c r="E47" s="61">
        <v>18000</v>
      </c>
      <c r="F47" s="61">
        <v>153999.96</v>
      </c>
      <c r="G47" s="14">
        <f t="shared" si="0"/>
        <v>171999.96</v>
      </c>
    </row>
    <row r="48" spans="1:7" x14ac:dyDescent="0.25">
      <c r="A48" s="86">
        <v>38</v>
      </c>
      <c r="B48" s="59" t="s">
        <v>371</v>
      </c>
      <c r="C48" s="59" t="s">
        <v>372</v>
      </c>
      <c r="D48" s="59" t="s">
        <v>373</v>
      </c>
      <c r="E48" s="61">
        <v>18000</v>
      </c>
      <c r="F48" s="61">
        <v>139999.92000000001</v>
      </c>
      <c r="G48" s="14">
        <f t="shared" si="0"/>
        <v>157999.92000000001</v>
      </c>
    </row>
    <row r="49" spans="1:8" x14ac:dyDescent="0.25">
      <c r="A49" s="86">
        <v>40</v>
      </c>
      <c r="B49" s="59" t="s">
        <v>168</v>
      </c>
      <c r="C49" s="59" t="s">
        <v>377</v>
      </c>
      <c r="D49" s="59" t="s">
        <v>126</v>
      </c>
      <c r="E49" s="61">
        <v>18000</v>
      </c>
      <c r="F49" s="61">
        <v>168000</v>
      </c>
      <c r="G49" s="14">
        <f t="shared" si="0"/>
        <v>186000</v>
      </c>
    </row>
    <row r="50" spans="1:8" x14ac:dyDescent="0.25">
      <c r="A50" s="86">
        <v>41</v>
      </c>
      <c r="B50" s="59" t="s">
        <v>362</v>
      </c>
      <c r="C50" s="59" t="s">
        <v>378</v>
      </c>
      <c r="D50" s="59" t="s">
        <v>379</v>
      </c>
      <c r="E50" s="61">
        <v>18000</v>
      </c>
      <c r="F50" s="61">
        <v>168000</v>
      </c>
      <c r="G50" s="14">
        <f t="shared" si="0"/>
        <v>186000</v>
      </c>
    </row>
    <row r="51" spans="1:8" x14ac:dyDescent="0.25">
      <c r="A51" s="86">
        <v>42</v>
      </c>
      <c r="B51" s="59" t="s">
        <v>380</v>
      </c>
      <c r="C51" s="59" t="s">
        <v>381</v>
      </c>
      <c r="D51" s="59" t="s">
        <v>382</v>
      </c>
      <c r="E51" s="61">
        <v>18000</v>
      </c>
      <c r="F51" s="61">
        <v>139999.92000000001</v>
      </c>
      <c r="G51" s="14">
        <f t="shared" si="0"/>
        <v>157999.92000000001</v>
      </c>
    </row>
    <row r="52" spans="1:8" x14ac:dyDescent="0.25">
      <c r="A52" s="86">
        <v>43</v>
      </c>
      <c r="B52" s="59" t="s">
        <v>116</v>
      </c>
      <c r="C52" s="59" t="s">
        <v>383</v>
      </c>
      <c r="D52" s="59" t="s">
        <v>356</v>
      </c>
      <c r="E52" s="61">
        <v>18000</v>
      </c>
      <c r="F52" s="61">
        <v>168000</v>
      </c>
      <c r="G52" s="14">
        <f t="shared" si="0"/>
        <v>186000</v>
      </c>
    </row>
    <row r="53" spans="1:8" x14ac:dyDescent="0.25">
      <c r="A53" s="86">
        <v>44</v>
      </c>
      <c r="B53" s="59" t="s">
        <v>310</v>
      </c>
      <c r="C53" s="59" t="s">
        <v>384</v>
      </c>
      <c r="D53" s="59" t="s">
        <v>385</v>
      </c>
      <c r="E53" s="61">
        <v>18000</v>
      </c>
      <c r="F53" s="61">
        <v>139999.92000000001</v>
      </c>
      <c r="G53" s="14">
        <f t="shared" si="0"/>
        <v>157999.92000000001</v>
      </c>
    </row>
    <row r="54" spans="1:8" x14ac:dyDescent="0.25">
      <c r="A54" s="86">
        <v>45</v>
      </c>
      <c r="B54" s="59" t="s">
        <v>368</v>
      </c>
      <c r="C54" s="59" t="s">
        <v>386</v>
      </c>
      <c r="D54" s="59" t="s">
        <v>135</v>
      </c>
      <c r="E54" s="62">
        <v>18000</v>
      </c>
      <c r="F54" s="61">
        <v>153999.96</v>
      </c>
      <c r="G54" s="14">
        <f t="shared" si="0"/>
        <v>171999.96</v>
      </c>
    </row>
    <row r="55" spans="1:8" x14ac:dyDescent="0.25">
      <c r="A55" s="86">
        <v>46</v>
      </c>
      <c r="B55" s="59" t="s">
        <v>387</v>
      </c>
      <c r="C55" s="59" t="s">
        <v>388</v>
      </c>
      <c r="D55" s="59" t="s">
        <v>389</v>
      </c>
      <c r="E55" s="61">
        <v>18000</v>
      </c>
      <c r="F55" s="61">
        <v>168000</v>
      </c>
      <c r="G55" s="14">
        <f t="shared" si="0"/>
        <v>186000</v>
      </c>
    </row>
    <row r="56" spans="1:8" x14ac:dyDescent="0.25">
      <c r="A56" s="86">
        <v>49</v>
      </c>
      <c r="B56" s="59" t="s">
        <v>393</v>
      </c>
      <c r="C56" s="59" t="s">
        <v>394</v>
      </c>
      <c r="D56" s="59" t="s">
        <v>395</v>
      </c>
      <c r="E56" s="61">
        <v>18000</v>
      </c>
      <c r="F56" s="61">
        <v>168000</v>
      </c>
      <c r="G56" s="14">
        <f t="shared" si="0"/>
        <v>186000</v>
      </c>
    </row>
    <row r="57" spans="1:8" x14ac:dyDescent="0.25">
      <c r="A57" s="86">
        <v>51</v>
      </c>
      <c r="B57" s="59" t="s">
        <v>399</v>
      </c>
      <c r="C57" s="59" t="s">
        <v>400</v>
      </c>
      <c r="D57" s="59" t="s">
        <v>401</v>
      </c>
      <c r="E57" s="61">
        <v>18000</v>
      </c>
      <c r="F57" s="61">
        <v>153999.96</v>
      </c>
      <c r="G57" s="14">
        <f t="shared" si="0"/>
        <v>171999.96</v>
      </c>
    </row>
    <row r="58" spans="1:8" x14ac:dyDescent="0.25">
      <c r="A58" s="86">
        <v>52</v>
      </c>
      <c r="B58" s="59" t="s">
        <v>402</v>
      </c>
      <c r="C58" s="59" t="s">
        <v>403</v>
      </c>
      <c r="D58" s="59" t="s">
        <v>404</v>
      </c>
      <c r="E58" s="61">
        <v>18000</v>
      </c>
      <c r="F58" s="61">
        <v>168000</v>
      </c>
      <c r="G58" s="14">
        <f t="shared" si="0"/>
        <v>186000</v>
      </c>
    </row>
    <row r="59" spans="1:8" x14ac:dyDescent="0.25">
      <c r="A59" s="86">
        <v>53</v>
      </c>
      <c r="B59" s="59" t="s">
        <v>405</v>
      </c>
      <c r="C59" s="59" t="s">
        <v>406</v>
      </c>
      <c r="D59" s="59" t="s">
        <v>101</v>
      </c>
      <c r="E59" s="62">
        <v>18000</v>
      </c>
      <c r="F59" s="61">
        <v>153999.96</v>
      </c>
      <c r="G59" s="14">
        <f t="shared" si="0"/>
        <v>171999.96</v>
      </c>
    </row>
    <row r="60" spans="1:8" x14ac:dyDescent="0.25">
      <c r="A60" s="86">
        <v>54</v>
      </c>
      <c r="B60" s="59" t="s">
        <v>324</v>
      </c>
      <c r="C60" s="59" t="s">
        <v>166</v>
      </c>
      <c r="D60" s="59" t="s">
        <v>407</v>
      </c>
      <c r="E60" s="61">
        <v>18000</v>
      </c>
      <c r="F60" s="61">
        <v>153999.96</v>
      </c>
      <c r="G60" s="14">
        <f t="shared" si="0"/>
        <v>171999.96</v>
      </c>
    </row>
    <row r="61" spans="1:8" x14ac:dyDescent="0.25">
      <c r="A61" s="86">
        <v>55</v>
      </c>
      <c r="B61" s="59" t="s">
        <v>303</v>
      </c>
      <c r="C61" s="59" t="s">
        <v>408</v>
      </c>
      <c r="D61" s="59" t="s">
        <v>409</v>
      </c>
      <c r="E61" s="61">
        <v>18000</v>
      </c>
      <c r="F61" s="61">
        <v>153999.96</v>
      </c>
      <c r="G61" s="14">
        <f t="shared" si="0"/>
        <v>171999.96</v>
      </c>
    </row>
    <row r="62" spans="1:8" x14ac:dyDescent="0.25">
      <c r="A62" s="86">
        <v>56</v>
      </c>
      <c r="B62" s="59" t="s">
        <v>300</v>
      </c>
      <c r="C62" s="60" t="s">
        <v>410</v>
      </c>
      <c r="D62" s="60" t="s">
        <v>411</v>
      </c>
      <c r="E62" s="61">
        <v>18000</v>
      </c>
      <c r="F62" s="61">
        <v>168000</v>
      </c>
      <c r="G62" s="14">
        <f t="shared" si="0"/>
        <v>186000</v>
      </c>
    </row>
    <row r="63" spans="1:8" x14ac:dyDescent="0.25">
      <c r="A63" s="86">
        <v>57</v>
      </c>
      <c r="B63" s="59" t="s">
        <v>368</v>
      </c>
      <c r="C63" s="59" t="s">
        <v>412</v>
      </c>
      <c r="D63" s="59" t="s">
        <v>413</v>
      </c>
      <c r="E63" s="61">
        <v>18000</v>
      </c>
      <c r="F63" s="61">
        <v>168000</v>
      </c>
      <c r="G63" s="14">
        <f t="shared" si="0"/>
        <v>186000</v>
      </c>
    </row>
    <row r="64" spans="1:8" x14ac:dyDescent="0.25">
      <c r="A64" s="86">
        <v>58</v>
      </c>
      <c r="B64" s="59" t="s">
        <v>414</v>
      </c>
      <c r="C64" s="59" t="s">
        <v>415</v>
      </c>
      <c r="D64" s="59" t="s">
        <v>416</v>
      </c>
      <c r="E64" s="61">
        <v>18000</v>
      </c>
      <c r="F64" s="61">
        <v>168000</v>
      </c>
      <c r="G64" s="14">
        <f t="shared" si="0"/>
        <v>186000</v>
      </c>
      <c r="H64" s="12"/>
    </row>
    <row r="65" spans="1:8" x14ac:dyDescent="0.25">
      <c r="A65" s="86">
        <v>59</v>
      </c>
      <c r="B65" s="59" t="s">
        <v>313</v>
      </c>
      <c r="C65" s="59" t="s">
        <v>417</v>
      </c>
      <c r="D65" s="59" t="s">
        <v>418</v>
      </c>
      <c r="E65" s="61">
        <v>18000</v>
      </c>
      <c r="F65" s="61">
        <v>153999.96</v>
      </c>
      <c r="G65" s="14">
        <f t="shared" si="0"/>
        <v>171999.96</v>
      </c>
      <c r="H65" s="12"/>
    </row>
    <row r="66" spans="1:8" x14ac:dyDescent="0.25">
      <c r="A66" s="86">
        <v>60</v>
      </c>
      <c r="B66" s="59" t="s">
        <v>414</v>
      </c>
      <c r="C66" s="59" t="s">
        <v>419</v>
      </c>
      <c r="D66" s="59" t="s">
        <v>87</v>
      </c>
      <c r="E66" s="61">
        <v>18000</v>
      </c>
      <c r="F66" s="61">
        <v>168000</v>
      </c>
      <c r="G66" s="14">
        <f t="shared" ref="G66:G129" si="1">E66+F66</f>
        <v>186000</v>
      </c>
      <c r="H66" s="12"/>
    </row>
    <row r="67" spans="1:8" x14ac:dyDescent="0.25">
      <c r="A67" s="86">
        <v>61</v>
      </c>
      <c r="B67" s="59" t="s">
        <v>303</v>
      </c>
      <c r="C67" s="59" t="s">
        <v>420</v>
      </c>
      <c r="D67" s="59" t="s">
        <v>421</v>
      </c>
      <c r="E67" s="61">
        <v>18000</v>
      </c>
      <c r="F67" s="61">
        <v>139999.92000000001</v>
      </c>
      <c r="G67" s="14">
        <f t="shared" si="1"/>
        <v>157999.92000000001</v>
      </c>
      <c r="H67" s="12"/>
    </row>
    <row r="68" spans="1:8" x14ac:dyDescent="0.25">
      <c r="A68" s="86">
        <v>62</v>
      </c>
      <c r="B68" s="59" t="s">
        <v>422</v>
      </c>
      <c r="C68" s="59" t="s">
        <v>423</v>
      </c>
      <c r="D68" s="59"/>
      <c r="E68" s="61">
        <v>18000</v>
      </c>
      <c r="F68" s="61">
        <v>139999.92000000001</v>
      </c>
      <c r="G68" s="14">
        <f t="shared" si="1"/>
        <v>157999.92000000001</v>
      </c>
    </row>
    <row r="69" spans="1:8" x14ac:dyDescent="0.25">
      <c r="A69" s="86">
        <v>65</v>
      </c>
      <c r="B69" s="59" t="s">
        <v>362</v>
      </c>
      <c r="C69" s="59" t="s">
        <v>430</v>
      </c>
      <c r="D69" s="59" t="s">
        <v>431</v>
      </c>
      <c r="E69" s="61">
        <v>18000</v>
      </c>
      <c r="F69" s="61">
        <v>139999.92000000001</v>
      </c>
      <c r="G69" s="14">
        <f t="shared" si="1"/>
        <v>157999.92000000001</v>
      </c>
    </row>
    <row r="70" spans="1:8" x14ac:dyDescent="0.25">
      <c r="A70" s="86">
        <v>66</v>
      </c>
      <c r="B70" s="59" t="s">
        <v>284</v>
      </c>
      <c r="C70" s="59" t="s">
        <v>423</v>
      </c>
      <c r="D70" s="59"/>
      <c r="E70" s="61">
        <v>18000</v>
      </c>
      <c r="F70" s="61">
        <v>139999.92000000001</v>
      </c>
      <c r="G70" s="14">
        <f t="shared" si="1"/>
        <v>157999.92000000001</v>
      </c>
    </row>
    <row r="71" spans="1:8" x14ac:dyDescent="0.25">
      <c r="A71" s="86">
        <v>68</v>
      </c>
      <c r="B71" s="59" t="s">
        <v>310</v>
      </c>
      <c r="C71" s="59" t="s">
        <v>434</v>
      </c>
      <c r="D71" s="59" t="s">
        <v>435</v>
      </c>
      <c r="E71" s="62">
        <v>18000</v>
      </c>
      <c r="F71" s="61">
        <v>168000</v>
      </c>
      <c r="G71" s="14">
        <f t="shared" si="1"/>
        <v>186000</v>
      </c>
    </row>
    <row r="72" spans="1:8" x14ac:dyDescent="0.25">
      <c r="A72" s="86">
        <v>70</v>
      </c>
      <c r="B72" s="59" t="s">
        <v>439</v>
      </c>
      <c r="C72" s="59" t="s">
        <v>440</v>
      </c>
      <c r="D72" s="59" t="s">
        <v>441</v>
      </c>
      <c r="E72" s="66">
        <v>18000</v>
      </c>
      <c r="F72" s="61">
        <v>168000</v>
      </c>
      <c r="G72" s="14">
        <f t="shared" si="1"/>
        <v>186000</v>
      </c>
    </row>
    <row r="73" spans="1:8" x14ac:dyDescent="0.25">
      <c r="A73" s="86">
        <v>71</v>
      </c>
      <c r="B73" s="59" t="s">
        <v>442</v>
      </c>
      <c r="C73" s="59" t="s">
        <v>443</v>
      </c>
      <c r="D73" s="59" t="s">
        <v>98</v>
      </c>
      <c r="E73" s="66">
        <v>18000</v>
      </c>
      <c r="F73" s="61">
        <v>168000</v>
      </c>
      <c r="G73" s="14">
        <f t="shared" si="1"/>
        <v>186000</v>
      </c>
    </row>
    <row r="74" spans="1:8" x14ac:dyDescent="0.25">
      <c r="A74" s="86">
        <v>73</v>
      </c>
      <c r="B74" s="59" t="s">
        <v>368</v>
      </c>
      <c r="C74" s="59" t="s">
        <v>81</v>
      </c>
      <c r="D74" s="59" t="s">
        <v>159</v>
      </c>
      <c r="E74" s="61">
        <v>18000</v>
      </c>
      <c r="F74" s="61">
        <v>139999.92000000001</v>
      </c>
      <c r="G74" s="14">
        <f t="shared" si="1"/>
        <v>157999.92000000001</v>
      </c>
    </row>
    <row r="75" spans="1:8" x14ac:dyDescent="0.25">
      <c r="A75" s="86">
        <v>74</v>
      </c>
      <c r="B75" s="59" t="s">
        <v>324</v>
      </c>
      <c r="C75" s="59" t="s">
        <v>446</v>
      </c>
      <c r="D75" s="59" t="s">
        <v>447</v>
      </c>
      <c r="E75" s="61">
        <v>18000</v>
      </c>
      <c r="F75" s="61">
        <v>168000</v>
      </c>
      <c r="G75" s="14">
        <f t="shared" si="1"/>
        <v>186000</v>
      </c>
    </row>
    <row r="76" spans="1:8" x14ac:dyDescent="0.25">
      <c r="A76" s="86">
        <v>75</v>
      </c>
      <c r="B76" s="59" t="s">
        <v>448</v>
      </c>
      <c r="C76" s="59" t="s">
        <v>423</v>
      </c>
      <c r="D76" s="59"/>
      <c r="E76" s="61">
        <v>18000</v>
      </c>
      <c r="F76" s="61">
        <v>139999.92000000001</v>
      </c>
      <c r="G76" s="14">
        <f t="shared" si="1"/>
        <v>157999.92000000001</v>
      </c>
    </row>
    <row r="77" spans="1:8" x14ac:dyDescent="0.25">
      <c r="A77" s="86">
        <v>77</v>
      </c>
      <c r="B77" s="59" t="s">
        <v>452</v>
      </c>
      <c r="C77" s="59" t="s">
        <v>453</v>
      </c>
      <c r="D77" s="59" t="s">
        <v>106</v>
      </c>
      <c r="E77" s="62">
        <v>18000</v>
      </c>
      <c r="F77" s="61">
        <v>168000</v>
      </c>
      <c r="G77" s="14">
        <f t="shared" si="1"/>
        <v>186000</v>
      </c>
    </row>
    <row r="78" spans="1:8" x14ac:dyDescent="0.25">
      <c r="A78" s="86">
        <v>78</v>
      </c>
      <c r="B78" s="59" t="s">
        <v>351</v>
      </c>
      <c r="C78" s="59" t="s">
        <v>454</v>
      </c>
      <c r="D78" s="59" t="s">
        <v>455</v>
      </c>
      <c r="E78" s="66">
        <v>18000</v>
      </c>
      <c r="F78" s="61">
        <v>153999.96</v>
      </c>
      <c r="G78" s="14">
        <f t="shared" si="1"/>
        <v>171999.96</v>
      </c>
    </row>
    <row r="79" spans="1:8" x14ac:dyDescent="0.25">
      <c r="A79" s="86">
        <v>79</v>
      </c>
      <c r="B79" s="59" t="s">
        <v>456</v>
      </c>
      <c r="C79" s="59" t="s">
        <v>457</v>
      </c>
      <c r="D79" s="59" t="s">
        <v>349</v>
      </c>
      <c r="E79" s="66">
        <v>18000</v>
      </c>
      <c r="F79" s="61">
        <v>168000</v>
      </c>
      <c r="G79" s="14">
        <f t="shared" si="1"/>
        <v>186000</v>
      </c>
    </row>
    <row r="80" spans="1:8" x14ac:dyDescent="0.25">
      <c r="A80" s="86">
        <v>80</v>
      </c>
      <c r="B80" s="59" t="s">
        <v>303</v>
      </c>
      <c r="C80" s="59" t="s">
        <v>458</v>
      </c>
      <c r="D80" s="59" t="s">
        <v>459</v>
      </c>
      <c r="E80" s="61">
        <v>18000</v>
      </c>
      <c r="F80" s="61">
        <v>139999.92000000001</v>
      </c>
      <c r="G80" s="14">
        <f t="shared" si="1"/>
        <v>157999.92000000001</v>
      </c>
    </row>
    <row r="81" spans="1:7" x14ac:dyDescent="0.25">
      <c r="A81" s="86">
        <v>81</v>
      </c>
      <c r="B81" s="59" t="s">
        <v>460</v>
      </c>
      <c r="C81" s="59" t="s">
        <v>461</v>
      </c>
      <c r="D81" s="59" t="s">
        <v>398</v>
      </c>
      <c r="E81" s="61">
        <v>18000</v>
      </c>
      <c r="F81" s="61">
        <v>153999.96</v>
      </c>
      <c r="G81" s="14">
        <f t="shared" si="1"/>
        <v>171999.96</v>
      </c>
    </row>
    <row r="82" spans="1:7" x14ac:dyDescent="0.25">
      <c r="A82" s="86">
        <v>82</v>
      </c>
      <c r="B82" s="59" t="s">
        <v>462</v>
      </c>
      <c r="C82" s="59" t="s">
        <v>463</v>
      </c>
      <c r="D82" s="59" t="s">
        <v>464</v>
      </c>
      <c r="E82" s="62">
        <v>18000</v>
      </c>
      <c r="F82" s="61">
        <v>153999.96</v>
      </c>
      <c r="G82" s="14">
        <f t="shared" si="1"/>
        <v>171999.96</v>
      </c>
    </row>
    <row r="83" spans="1:7" x14ac:dyDescent="0.25">
      <c r="A83" s="86">
        <v>85</v>
      </c>
      <c r="B83" s="59" t="s">
        <v>469</v>
      </c>
      <c r="C83" s="59" t="s">
        <v>470</v>
      </c>
      <c r="D83" s="59" t="s">
        <v>471</v>
      </c>
      <c r="E83" s="61">
        <v>18000</v>
      </c>
      <c r="F83" s="61">
        <v>168000</v>
      </c>
      <c r="G83" s="14">
        <f t="shared" si="1"/>
        <v>186000</v>
      </c>
    </row>
    <row r="84" spans="1:7" x14ac:dyDescent="0.25">
      <c r="A84" s="86">
        <v>86</v>
      </c>
      <c r="B84" s="59" t="s">
        <v>472</v>
      </c>
      <c r="C84" s="59" t="s">
        <v>473</v>
      </c>
      <c r="D84" s="59" t="s">
        <v>474</v>
      </c>
      <c r="E84" s="61">
        <v>18000</v>
      </c>
      <c r="F84" s="61">
        <v>168000</v>
      </c>
      <c r="G84" s="14">
        <f t="shared" si="1"/>
        <v>186000</v>
      </c>
    </row>
    <row r="85" spans="1:7" x14ac:dyDescent="0.25">
      <c r="A85" s="86">
        <v>87</v>
      </c>
      <c r="B85" s="59" t="s">
        <v>475</v>
      </c>
      <c r="C85" s="59" t="s">
        <v>476</v>
      </c>
      <c r="D85" s="59" t="s">
        <v>477</v>
      </c>
      <c r="E85" s="61">
        <v>18000</v>
      </c>
      <c r="F85" s="61">
        <v>139999.92000000001</v>
      </c>
      <c r="G85" s="14">
        <f t="shared" si="1"/>
        <v>157999.92000000001</v>
      </c>
    </row>
    <row r="86" spans="1:7" x14ac:dyDescent="0.25">
      <c r="A86" s="86">
        <v>89</v>
      </c>
      <c r="B86" s="59" t="s">
        <v>351</v>
      </c>
      <c r="C86" s="59" t="s">
        <v>481</v>
      </c>
      <c r="D86" s="59" t="s">
        <v>482</v>
      </c>
      <c r="E86" s="62">
        <v>18000</v>
      </c>
      <c r="F86" s="61">
        <v>139999.92000000001</v>
      </c>
      <c r="G86" s="14">
        <f t="shared" si="1"/>
        <v>157999.92000000001</v>
      </c>
    </row>
    <row r="87" spans="1:7" x14ac:dyDescent="0.25">
      <c r="A87" s="86">
        <v>92</v>
      </c>
      <c r="B87" s="59" t="s">
        <v>488</v>
      </c>
      <c r="C87" s="59" t="s">
        <v>489</v>
      </c>
      <c r="D87" s="59" t="s">
        <v>490</v>
      </c>
      <c r="E87" s="61">
        <v>18000</v>
      </c>
      <c r="F87" s="61">
        <v>168000</v>
      </c>
      <c r="G87" s="14">
        <f t="shared" si="1"/>
        <v>186000</v>
      </c>
    </row>
    <row r="88" spans="1:7" x14ac:dyDescent="0.25">
      <c r="A88" s="86">
        <v>93</v>
      </c>
      <c r="B88" s="59" t="s">
        <v>488</v>
      </c>
      <c r="C88" s="59" t="s">
        <v>491</v>
      </c>
      <c r="D88" s="59" t="s">
        <v>492</v>
      </c>
      <c r="E88" s="61">
        <v>18000</v>
      </c>
      <c r="F88" s="61">
        <v>168000</v>
      </c>
      <c r="G88" s="14">
        <f t="shared" si="1"/>
        <v>186000</v>
      </c>
    </row>
    <row r="89" spans="1:7" x14ac:dyDescent="0.25">
      <c r="A89" s="86">
        <v>94</v>
      </c>
      <c r="B89" s="59" t="s">
        <v>347</v>
      </c>
      <c r="C89" s="59" t="s">
        <v>493</v>
      </c>
      <c r="D89" s="59" t="s">
        <v>126</v>
      </c>
      <c r="E89" s="61">
        <v>18000</v>
      </c>
      <c r="F89" s="61">
        <v>168000</v>
      </c>
      <c r="G89" s="14">
        <f t="shared" si="1"/>
        <v>186000</v>
      </c>
    </row>
    <row r="90" spans="1:7" x14ac:dyDescent="0.25">
      <c r="A90" s="86">
        <v>95</v>
      </c>
      <c r="B90" s="59" t="s">
        <v>310</v>
      </c>
      <c r="C90" s="59" t="s">
        <v>494</v>
      </c>
      <c r="D90" s="59" t="s">
        <v>495</v>
      </c>
      <c r="E90" s="61">
        <v>18000</v>
      </c>
      <c r="F90" s="61">
        <v>168000</v>
      </c>
      <c r="G90" s="14">
        <f t="shared" si="1"/>
        <v>186000</v>
      </c>
    </row>
    <row r="91" spans="1:7" x14ac:dyDescent="0.25">
      <c r="A91" s="86">
        <v>98</v>
      </c>
      <c r="B91" s="59" t="s">
        <v>405</v>
      </c>
      <c r="C91" s="59" t="s">
        <v>500</v>
      </c>
      <c r="D91" s="59" t="s">
        <v>501</v>
      </c>
      <c r="E91" s="61">
        <v>18000</v>
      </c>
      <c r="F91" s="61">
        <v>139999.92000000001</v>
      </c>
      <c r="G91" s="14">
        <f t="shared" si="1"/>
        <v>157999.92000000001</v>
      </c>
    </row>
    <row r="92" spans="1:7" ht="15.75" customHeight="1" x14ac:dyDescent="0.25">
      <c r="A92" s="86">
        <v>101</v>
      </c>
      <c r="B92" s="59" t="s">
        <v>310</v>
      </c>
      <c r="C92" s="59" t="s">
        <v>507</v>
      </c>
      <c r="D92" s="59" t="s">
        <v>508</v>
      </c>
      <c r="E92" s="61">
        <v>18000</v>
      </c>
      <c r="F92" s="61">
        <v>168000</v>
      </c>
      <c r="G92" s="14">
        <f t="shared" si="1"/>
        <v>186000</v>
      </c>
    </row>
    <row r="93" spans="1:7" x14ac:dyDescent="0.25">
      <c r="A93" s="86">
        <v>102</v>
      </c>
      <c r="B93" s="59" t="s">
        <v>509</v>
      </c>
      <c r="C93" s="59" t="s">
        <v>510</v>
      </c>
      <c r="D93" s="59" t="s">
        <v>353</v>
      </c>
      <c r="E93" s="61">
        <v>18000</v>
      </c>
      <c r="F93" s="61">
        <v>168000</v>
      </c>
      <c r="G93" s="14">
        <f t="shared" si="1"/>
        <v>186000</v>
      </c>
    </row>
    <row r="94" spans="1:7" x14ac:dyDescent="0.25">
      <c r="A94" s="86">
        <v>103</v>
      </c>
      <c r="B94" s="59" t="s">
        <v>511</v>
      </c>
      <c r="C94" s="59" t="s">
        <v>512</v>
      </c>
      <c r="D94" s="59" t="s">
        <v>513</v>
      </c>
      <c r="E94" s="61">
        <v>18000</v>
      </c>
      <c r="F94" s="61">
        <v>168000</v>
      </c>
      <c r="G94" s="14">
        <f t="shared" si="1"/>
        <v>186000</v>
      </c>
    </row>
    <row r="95" spans="1:7" x14ac:dyDescent="0.25">
      <c r="A95" s="86">
        <v>105</v>
      </c>
      <c r="B95" s="59" t="s">
        <v>515</v>
      </c>
      <c r="C95" s="59" t="s">
        <v>516</v>
      </c>
      <c r="D95" s="59" t="s">
        <v>517</v>
      </c>
      <c r="E95" s="62">
        <v>18000</v>
      </c>
      <c r="F95" s="61">
        <v>168000</v>
      </c>
      <c r="G95" s="14">
        <f t="shared" si="1"/>
        <v>186000</v>
      </c>
    </row>
    <row r="96" spans="1:7" x14ac:dyDescent="0.25">
      <c r="A96" s="86">
        <v>106</v>
      </c>
      <c r="B96" s="59" t="s">
        <v>518</v>
      </c>
      <c r="C96" s="59" t="s">
        <v>519</v>
      </c>
      <c r="D96" s="59" t="s">
        <v>520</v>
      </c>
      <c r="E96" s="61">
        <v>18000</v>
      </c>
      <c r="F96" s="61">
        <v>153999.96</v>
      </c>
      <c r="G96" s="14">
        <f t="shared" si="1"/>
        <v>171999.96</v>
      </c>
    </row>
    <row r="97" spans="1:7" x14ac:dyDescent="0.25">
      <c r="A97" s="86">
        <v>107</v>
      </c>
      <c r="B97" s="59" t="s">
        <v>511</v>
      </c>
      <c r="C97" s="59" t="s">
        <v>521</v>
      </c>
      <c r="D97" s="59" t="s">
        <v>522</v>
      </c>
      <c r="E97" s="61">
        <v>18000</v>
      </c>
      <c r="F97" s="61">
        <v>168000</v>
      </c>
      <c r="G97" s="14">
        <f t="shared" si="1"/>
        <v>186000</v>
      </c>
    </row>
    <row r="98" spans="1:7" x14ac:dyDescent="0.25">
      <c r="A98" s="86">
        <v>108</v>
      </c>
      <c r="B98" s="59" t="s">
        <v>523</v>
      </c>
      <c r="C98" s="59" t="s">
        <v>524</v>
      </c>
      <c r="D98" s="59" t="s">
        <v>525</v>
      </c>
      <c r="E98" s="61">
        <v>18000</v>
      </c>
      <c r="F98" s="61">
        <v>139999.92000000001</v>
      </c>
      <c r="G98" s="14">
        <f t="shared" si="1"/>
        <v>157999.92000000001</v>
      </c>
    </row>
    <row r="99" spans="1:7" x14ac:dyDescent="0.25">
      <c r="A99" s="86">
        <v>109</v>
      </c>
      <c r="B99" s="59" t="s">
        <v>526</v>
      </c>
      <c r="C99" s="59" t="s">
        <v>527</v>
      </c>
      <c r="D99" s="59" t="s">
        <v>84</v>
      </c>
      <c r="E99" s="62">
        <v>18000</v>
      </c>
      <c r="F99" s="61">
        <v>168000</v>
      </c>
      <c r="G99" s="14">
        <f t="shared" si="1"/>
        <v>186000</v>
      </c>
    </row>
    <row r="100" spans="1:7" x14ac:dyDescent="0.25">
      <c r="A100" s="86">
        <v>111</v>
      </c>
      <c r="B100" s="59" t="s">
        <v>529</v>
      </c>
      <c r="C100" s="59" t="s">
        <v>530</v>
      </c>
      <c r="D100" s="59" t="s">
        <v>495</v>
      </c>
      <c r="E100" s="61">
        <v>18000</v>
      </c>
      <c r="F100" s="61">
        <v>168000</v>
      </c>
      <c r="G100" s="14">
        <f t="shared" si="1"/>
        <v>186000</v>
      </c>
    </row>
    <row r="101" spans="1:7" x14ac:dyDescent="0.25">
      <c r="A101" s="86">
        <v>113</v>
      </c>
      <c r="B101" s="59" t="s">
        <v>303</v>
      </c>
      <c r="C101" s="59" t="s">
        <v>534</v>
      </c>
      <c r="D101" s="59" t="s">
        <v>535</v>
      </c>
      <c r="E101" s="61">
        <v>18000</v>
      </c>
      <c r="F101" s="61">
        <v>153999.96</v>
      </c>
      <c r="G101" s="14">
        <f t="shared" si="1"/>
        <v>171999.96</v>
      </c>
    </row>
    <row r="102" spans="1:7" x14ac:dyDescent="0.25">
      <c r="A102" s="86">
        <v>115</v>
      </c>
      <c r="B102" s="59" t="s">
        <v>538</v>
      </c>
      <c r="C102" s="59" t="s">
        <v>539</v>
      </c>
      <c r="D102" s="59" t="s">
        <v>540</v>
      </c>
      <c r="E102" s="61">
        <v>18000</v>
      </c>
      <c r="F102" s="61">
        <v>153999.96</v>
      </c>
      <c r="G102" s="14">
        <f t="shared" si="1"/>
        <v>171999.96</v>
      </c>
    </row>
    <row r="103" spans="1:7" x14ac:dyDescent="0.25">
      <c r="A103" s="86">
        <v>116</v>
      </c>
      <c r="B103" s="59" t="s">
        <v>310</v>
      </c>
      <c r="C103" s="59" t="s">
        <v>116</v>
      </c>
      <c r="D103" s="59" t="s">
        <v>541</v>
      </c>
      <c r="E103" s="61">
        <v>18000</v>
      </c>
      <c r="F103" s="61">
        <v>168000</v>
      </c>
      <c r="G103" s="14">
        <f t="shared" si="1"/>
        <v>186000</v>
      </c>
    </row>
    <row r="104" spans="1:7" x14ac:dyDescent="0.25">
      <c r="A104" s="86">
        <v>117</v>
      </c>
      <c r="B104" s="59" t="s">
        <v>347</v>
      </c>
      <c r="C104" s="59" t="s">
        <v>542</v>
      </c>
      <c r="D104" s="59" t="s">
        <v>407</v>
      </c>
      <c r="E104" s="61">
        <v>18000</v>
      </c>
      <c r="F104" s="61">
        <v>153999.96</v>
      </c>
      <c r="G104" s="14">
        <f t="shared" si="1"/>
        <v>171999.96</v>
      </c>
    </row>
    <row r="105" spans="1:7" x14ac:dyDescent="0.25">
      <c r="A105" s="86">
        <v>118</v>
      </c>
      <c r="B105" s="59" t="s">
        <v>543</v>
      </c>
      <c r="C105" s="59" t="s">
        <v>544</v>
      </c>
      <c r="D105" s="59" t="s">
        <v>290</v>
      </c>
      <c r="E105" s="61">
        <v>18000</v>
      </c>
      <c r="F105" s="61">
        <v>139999.92000000001</v>
      </c>
      <c r="G105" s="14">
        <f t="shared" si="1"/>
        <v>157999.92000000001</v>
      </c>
    </row>
    <row r="106" spans="1:7" x14ac:dyDescent="0.25">
      <c r="A106" s="86">
        <v>119</v>
      </c>
      <c r="B106" s="59" t="s">
        <v>545</v>
      </c>
      <c r="C106" s="59" t="s">
        <v>546</v>
      </c>
      <c r="D106" s="59" t="s">
        <v>547</v>
      </c>
      <c r="E106" s="61">
        <v>18000</v>
      </c>
      <c r="F106" s="61">
        <v>139999.92000000001</v>
      </c>
      <c r="G106" s="14">
        <f t="shared" si="1"/>
        <v>157999.92000000001</v>
      </c>
    </row>
    <row r="107" spans="1:7" x14ac:dyDescent="0.25">
      <c r="A107" s="86">
        <v>120</v>
      </c>
      <c r="B107" s="59" t="s">
        <v>362</v>
      </c>
      <c r="C107" s="59" t="s">
        <v>423</v>
      </c>
      <c r="D107" s="59"/>
      <c r="E107" s="62">
        <v>18000</v>
      </c>
      <c r="F107" s="61">
        <v>139999.92000000001</v>
      </c>
      <c r="G107" s="14">
        <f t="shared" si="1"/>
        <v>157999.92000000001</v>
      </c>
    </row>
    <row r="108" spans="1:7" x14ac:dyDescent="0.25">
      <c r="A108" s="86">
        <v>122</v>
      </c>
      <c r="B108" s="59" t="s">
        <v>300</v>
      </c>
      <c r="C108" s="59" t="s">
        <v>550</v>
      </c>
      <c r="D108" s="59" t="s">
        <v>551</v>
      </c>
      <c r="E108" s="61">
        <v>18000</v>
      </c>
      <c r="F108" s="61">
        <v>139999.92000000001</v>
      </c>
      <c r="G108" s="14">
        <f t="shared" si="1"/>
        <v>157999.92000000001</v>
      </c>
    </row>
    <row r="109" spans="1:7" x14ac:dyDescent="0.25">
      <c r="A109" s="86">
        <v>123</v>
      </c>
      <c r="B109" s="59" t="s">
        <v>552</v>
      </c>
      <c r="C109" s="59" t="s">
        <v>553</v>
      </c>
      <c r="D109" s="59" t="s">
        <v>554</v>
      </c>
      <c r="E109" s="61">
        <v>18000</v>
      </c>
      <c r="F109" s="61">
        <v>168000</v>
      </c>
      <c r="G109" s="14">
        <f t="shared" si="1"/>
        <v>186000</v>
      </c>
    </row>
    <row r="110" spans="1:7" x14ac:dyDescent="0.25">
      <c r="A110" s="86">
        <v>124</v>
      </c>
      <c r="B110" s="59" t="s">
        <v>555</v>
      </c>
      <c r="C110" s="59" t="s">
        <v>556</v>
      </c>
      <c r="D110" s="59" t="s">
        <v>557</v>
      </c>
      <c r="E110" s="62">
        <v>18000</v>
      </c>
      <c r="F110" s="61">
        <v>168000</v>
      </c>
      <c r="G110" s="14">
        <f t="shared" si="1"/>
        <v>186000</v>
      </c>
    </row>
    <row r="111" spans="1:7" x14ac:dyDescent="0.25">
      <c r="A111" s="86">
        <v>125</v>
      </c>
      <c r="B111" s="59" t="s">
        <v>303</v>
      </c>
      <c r="C111" s="59" t="s">
        <v>558</v>
      </c>
      <c r="D111" s="59" t="s">
        <v>559</v>
      </c>
      <c r="E111" s="61">
        <v>18000</v>
      </c>
      <c r="F111" s="61">
        <v>168000</v>
      </c>
      <c r="G111" s="14">
        <f t="shared" si="1"/>
        <v>186000</v>
      </c>
    </row>
    <row r="112" spans="1:7" x14ac:dyDescent="0.25">
      <c r="A112" s="86">
        <v>126</v>
      </c>
      <c r="B112" s="59" t="s">
        <v>405</v>
      </c>
      <c r="C112" s="59" t="s">
        <v>550</v>
      </c>
      <c r="D112" s="59" t="s">
        <v>560</v>
      </c>
      <c r="E112" s="61">
        <v>18000</v>
      </c>
      <c r="F112" s="61">
        <v>168000</v>
      </c>
      <c r="G112" s="14">
        <f t="shared" si="1"/>
        <v>186000</v>
      </c>
    </row>
    <row r="113" spans="1:7" x14ac:dyDescent="0.25">
      <c r="A113" s="86">
        <v>127</v>
      </c>
      <c r="B113" s="59" t="s">
        <v>303</v>
      </c>
      <c r="C113" s="59" t="s">
        <v>561</v>
      </c>
      <c r="D113" s="59" t="s">
        <v>562</v>
      </c>
      <c r="E113" s="61">
        <v>18000</v>
      </c>
      <c r="F113" s="61">
        <v>139999.92000000001</v>
      </c>
      <c r="G113" s="14">
        <f t="shared" si="1"/>
        <v>157999.92000000001</v>
      </c>
    </row>
    <row r="114" spans="1:7" x14ac:dyDescent="0.25">
      <c r="A114" s="86">
        <v>128</v>
      </c>
      <c r="B114" s="59" t="s">
        <v>563</v>
      </c>
      <c r="C114" s="59" t="s">
        <v>564</v>
      </c>
      <c r="D114" s="59" t="s">
        <v>565</v>
      </c>
      <c r="E114" s="62">
        <v>18000</v>
      </c>
      <c r="F114" s="61">
        <v>168000</v>
      </c>
      <c r="G114" s="14">
        <f t="shared" si="1"/>
        <v>186000</v>
      </c>
    </row>
    <row r="115" spans="1:7" x14ac:dyDescent="0.25">
      <c r="A115" s="86">
        <v>129</v>
      </c>
      <c r="B115" s="59" t="s">
        <v>303</v>
      </c>
      <c r="C115" s="59" t="s">
        <v>566</v>
      </c>
      <c r="D115" s="59" t="s">
        <v>349</v>
      </c>
      <c r="E115" s="61">
        <v>18000</v>
      </c>
      <c r="F115" s="61">
        <v>168000</v>
      </c>
      <c r="G115" s="14">
        <f t="shared" si="1"/>
        <v>186000</v>
      </c>
    </row>
    <row r="116" spans="1:7" x14ac:dyDescent="0.25">
      <c r="A116" s="86">
        <v>130</v>
      </c>
      <c r="B116" s="59" t="s">
        <v>567</v>
      </c>
      <c r="C116" s="59" t="s">
        <v>568</v>
      </c>
      <c r="D116" s="59" t="s">
        <v>562</v>
      </c>
      <c r="E116" s="61">
        <v>18000</v>
      </c>
      <c r="F116" s="61">
        <v>168000</v>
      </c>
      <c r="G116" s="14">
        <f t="shared" si="1"/>
        <v>186000</v>
      </c>
    </row>
    <row r="117" spans="1:7" x14ac:dyDescent="0.25">
      <c r="A117" s="86">
        <v>131</v>
      </c>
      <c r="B117" s="59" t="s">
        <v>368</v>
      </c>
      <c r="C117" s="59" t="s">
        <v>569</v>
      </c>
      <c r="D117" s="59" t="s">
        <v>570</v>
      </c>
      <c r="E117" s="61">
        <v>18000</v>
      </c>
      <c r="F117" s="61">
        <v>168000</v>
      </c>
      <c r="G117" s="14">
        <f t="shared" si="1"/>
        <v>186000</v>
      </c>
    </row>
    <row r="118" spans="1:7" x14ac:dyDescent="0.25">
      <c r="A118" s="86">
        <v>133</v>
      </c>
      <c r="B118" s="59" t="s">
        <v>303</v>
      </c>
      <c r="C118" s="59" t="s">
        <v>573</v>
      </c>
      <c r="D118" s="59" t="s">
        <v>370</v>
      </c>
      <c r="E118" s="62">
        <v>18000</v>
      </c>
      <c r="F118" s="61">
        <v>139999.92000000001</v>
      </c>
      <c r="G118" s="14">
        <f t="shared" si="1"/>
        <v>157999.92000000001</v>
      </c>
    </row>
    <row r="119" spans="1:7" x14ac:dyDescent="0.25">
      <c r="A119" s="86">
        <v>134</v>
      </c>
      <c r="B119" s="59" t="s">
        <v>310</v>
      </c>
      <c r="C119" s="59" t="s">
        <v>574</v>
      </c>
      <c r="D119" s="59" t="s">
        <v>506</v>
      </c>
      <c r="E119" s="61">
        <v>18000</v>
      </c>
      <c r="F119" s="61">
        <v>168000</v>
      </c>
      <c r="G119" s="14">
        <f t="shared" si="1"/>
        <v>186000</v>
      </c>
    </row>
    <row r="120" spans="1:7" x14ac:dyDescent="0.25">
      <c r="A120" s="86">
        <v>135</v>
      </c>
      <c r="B120" s="59" t="s">
        <v>336</v>
      </c>
      <c r="C120" s="59" t="s">
        <v>575</v>
      </c>
      <c r="D120" s="59" t="s">
        <v>576</v>
      </c>
      <c r="E120" s="61">
        <v>18000</v>
      </c>
      <c r="F120" s="61">
        <v>168000</v>
      </c>
      <c r="G120" s="14">
        <f t="shared" si="1"/>
        <v>186000</v>
      </c>
    </row>
    <row r="121" spans="1:7" x14ac:dyDescent="0.25">
      <c r="A121" s="86">
        <v>136</v>
      </c>
      <c r="B121" s="59" t="s">
        <v>414</v>
      </c>
      <c r="C121" s="59" t="s">
        <v>577</v>
      </c>
      <c r="D121" s="59" t="s">
        <v>578</v>
      </c>
      <c r="E121" s="61">
        <v>18000</v>
      </c>
      <c r="F121" s="61">
        <v>168000</v>
      </c>
      <c r="G121" s="14">
        <f t="shared" si="1"/>
        <v>186000</v>
      </c>
    </row>
    <row r="122" spans="1:7" x14ac:dyDescent="0.25">
      <c r="A122" s="86">
        <v>138</v>
      </c>
      <c r="B122" s="59" t="s">
        <v>511</v>
      </c>
      <c r="C122" s="59" t="s">
        <v>457</v>
      </c>
      <c r="D122" s="59" t="s">
        <v>580</v>
      </c>
      <c r="E122" s="61">
        <v>18000</v>
      </c>
      <c r="F122" s="61">
        <v>153999.96</v>
      </c>
      <c r="G122" s="14">
        <f t="shared" si="1"/>
        <v>171999.96</v>
      </c>
    </row>
    <row r="123" spans="1:7" x14ac:dyDescent="0.25">
      <c r="A123" s="86">
        <v>139</v>
      </c>
      <c r="B123" s="59" t="s">
        <v>488</v>
      </c>
      <c r="C123" s="59" t="s">
        <v>581</v>
      </c>
      <c r="D123" s="59" t="s">
        <v>395</v>
      </c>
      <c r="E123" s="61">
        <v>18000</v>
      </c>
      <c r="F123" s="61">
        <v>168000</v>
      </c>
      <c r="G123" s="14">
        <f t="shared" si="1"/>
        <v>186000</v>
      </c>
    </row>
    <row r="124" spans="1:7" x14ac:dyDescent="0.25">
      <c r="A124" s="86">
        <v>142</v>
      </c>
      <c r="B124" s="59" t="s">
        <v>585</v>
      </c>
      <c r="C124" s="59" t="s">
        <v>586</v>
      </c>
      <c r="D124" s="59" t="s">
        <v>121</v>
      </c>
      <c r="E124" s="61">
        <v>18000</v>
      </c>
      <c r="F124" s="61">
        <v>153999.96</v>
      </c>
      <c r="G124" s="14">
        <f t="shared" si="1"/>
        <v>171999.96</v>
      </c>
    </row>
    <row r="125" spans="1:7" x14ac:dyDescent="0.25">
      <c r="A125" s="86">
        <v>143</v>
      </c>
      <c r="B125" s="59" t="s">
        <v>587</v>
      </c>
      <c r="C125" s="59" t="s">
        <v>588</v>
      </c>
      <c r="D125" s="59" t="s">
        <v>589</v>
      </c>
      <c r="E125" s="61">
        <v>18000</v>
      </c>
      <c r="F125" s="61">
        <v>153999.96</v>
      </c>
      <c r="G125" s="14">
        <f t="shared" si="1"/>
        <v>171999.96</v>
      </c>
    </row>
    <row r="126" spans="1:7" x14ac:dyDescent="0.25">
      <c r="A126" s="86">
        <v>144</v>
      </c>
      <c r="B126" s="59" t="s">
        <v>368</v>
      </c>
      <c r="C126" s="59" t="s">
        <v>590</v>
      </c>
      <c r="D126" s="59" t="s">
        <v>349</v>
      </c>
      <c r="E126" s="61">
        <v>18000</v>
      </c>
      <c r="F126" s="61">
        <v>168000</v>
      </c>
      <c r="G126" s="14">
        <f t="shared" si="1"/>
        <v>186000</v>
      </c>
    </row>
    <row r="127" spans="1:7" x14ac:dyDescent="0.25">
      <c r="A127" s="86">
        <v>145</v>
      </c>
      <c r="B127" s="59" t="s">
        <v>591</v>
      </c>
      <c r="C127" s="59" t="s">
        <v>592</v>
      </c>
      <c r="D127" s="59" t="s">
        <v>414</v>
      </c>
      <c r="E127" s="62">
        <v>18000</v>
      </c>
      <c r="F127" s="61">
        <v>168000</v>
      </c>
      <c r="G127" s="14">
        <f t="shared" si="1"/>
        <v>186000</v>
      </c>
    </row>
    <row r="128" spans="1:7" x14ac:dyDescent="0.25">
      <c r="A128" s="86">
        <v>146</v>
      </c>
      <c r="B128" s="59" t="s">
        <v>593</v>
      </c>
      <c r="C128" s="59" t="s">
        <v>292</v>
      </c>
      <c r="D128" s="59" t="s">
        <v>594</v>
      </c>
      <c r="E128" s="61">
        <v>18000</v>
      </c>
      <c r="F128" s="61">
        <v>139999.92000000001</v>
      </c>
      <c r="G128" s="14">
        <f t="shared" si="1"/>
        <v>157999.92000000001</v>
      </c>
    </row>
    <row r="129" spans="1:7" x14ac:dyDescent="0.25">
      <c r="A129" s="86">
        <v>147</v>
      </c>
      <c r="B129" s="59" t="s">
        <v>405</v>
      </c>
      <c r="C129" s="59" t="s">
        <v>595</v>
      </c>
      <c r="D129" s="59" t="s">
        <v>596</v>
      </c>
      <c r="E129" s="61">
        <v>18000</v>
      </c>
      <c r="F129" s="61">
        <v>168000</v>
      </c>
      <c r="G129" s="14">
        <f t="shared" si="1"/>
        <v>186000</v>
      </c>
    </row>
    <row r="130" spans="1:7" x14ac:dyDescent="0.25">
      <c r="A130" s="86">
        <v>148</v>
      </c>
      <c r="B130" s="59" t="s">
        <v>347</v>
      </c>
      <c r="C130" s="59" t="s">
        <v>597</v>
      </c>
      <c r="D130" s="59" t="s">
        <v>121</v>
      </c>
      <c r="E130" s="61">
        <v>18000</v>
      </c>
      <c r="F130" s="61">
        <v>139999.92000000001</v>
      </c>
      <c r="G130" s="14">
        <f t="shared" ref="G130:G193" si="2">E130+F130</f>
        <v>157999.92000000001</v>
      </c>
    </row>
    <row r="131" spans="1:7" x14ac:dyDescent="0.25">
      <c r="A131" s="86">
        <v>149</v>
      </c>
      <c r="B131" s="59" t="s">
        <v>598</v>
      </c>
      <c r="C131" s="59" t="s">
        <v>516</v>
      </c>
      <c r="D131" s="59" t="s">
        <v>599</v>
      </c>
      <c r="E131" s="61">
        <v>18000</v>
      </c>
      <c r="F131" s="61">
        <v>139999.92000000001</v>
      </c>
      <c r="G131" s="14">
        <f t="shared" si="2"/>
        <v>157999.92000000001</v>
      </c>
    </row>
    <row r="132" spans="1:7" x14ac:dyDescent="0.25">
      <c r="A132" s="86">
        <v>150</v>
      </c>
      <c r="B132" s="59" t="s">
        <v>368</v>
      </c>
      <c r="C132" s="59" t="s">
        <v>600</v>
      </c>
      <c r="D132" s="59" t="s">
        <v>601</v>
      </c>
      <c r="E132" s="61">
        <v>18000</v>
      </c>
      <c r="F132" s="61">
        <v>153999.96</v>
      </c>
      <c r="G132" s="14">
        <f t="shared" si="2"/>
        <v>171999.96</v>
      </c>
    </row>
    <row r="133" spans="1:7" x14ac:dyDescent="0.25">
      <c r="A133" s="86">
        <v>151</v>
      </c>
      <c r="B133" s="59" t="s">
        <v>303</v>
      </c>
      <c r="C133" s="59" t="s">
        <v>602</v>
      </c>
      <c r="D133" s="59" t="s">
        <v>603</v>
      </c>
      <c r="E133" s="61">
        <v>18000</v>
      </c>
      <c r="F133" s="61">
        <v>139999.92000000001</v>
      </c>
      <c r="G133" s="14">
        <f t="shared" si="2"/>
        <v>157999.92000000001</v>
      </c>
    </row>
    <row r="134" spans="1:7" x14ac:dyDescent="0.25">
      <c r="A134" s="86">
        <v>152</v>
      </c>
      <c r="B134" s="59" t="s">
        <v>303</v>
      </c>
      <c r="C134" s="59" t="s">
        <v>604</v>
      </c>
      <c r="D134" s="59" t="s">
        <v>605</v>
      </c>
      <c r="E134" s="61">
        <v>18000</v>
      </c>
      <c r="F134" s="61">
        <v>139999.92000000001</v>
      </c>
      <c r="G134" s="14">
        <f t="shared" si="2"/>
        <v>157999.92000000001</v>
      </c>
    </row>
    <row r="135" spans="1:7" x14ac:dyDescent="0.25">
      <c r="A135" s="86">
        <v>155</v>
      </c>
      <c r="B135" s="59" t="s">
        <v>609</v>
      </c>
      <c r="C135" s="59" t="s">
        <v>610</v>
      </c>
      <c r="D135" s="59" t="s">
        <v>353</v>
      </c>
      <c r="E135" s="61">
        <v>18000</v>
      </c>
      <c r="F135" s="61">
        <v>168000</v>
      </c>
      <c r="G135" s="14">
        <f t="shared" si="2"/>
        <v>186000</v>
      </c>
    </row>
    <row r="136" spans="1:7" x14ac:dyDescent="0.25">
      <c r="A136" s="86">
        <v>156</v>
      </c>
      <c r="B136" s="59" t="s">
        <v>365</v>
      </c>
      <c r="C136" s="59" t="s">
        <v>611</v>
      </c>
      <c r="D136" s="59" t="s">
        <v>612</v>
      </c>
      <c r="E136" s="61">
        <v>18000</v>
      </c>
      <c r="F136" s="61">
        <v>168000</v>
      </c>
      <c r="G136" s="14">
        <f t="shared" si="2"/>
        <v>186000</v>
      </c>
    </row>
    <row r="137" spans="1:7" x14ac:dyDescent="0.25">
      <c r="A137" s="86">
        <v>157</v>
      </c>
      <c r="B137" s="59" t="s">
        <v>303</v>
      </c>
      <c r="C137" s="59" t="s">
        <v>613</v>
      </c>
      <c r="D137" s="59" t="s">
        <v>614</v>
      </c>
      <c r="E137" s="61">
        <v>18000</v>
      </c>
      <c r="F137" s="61">
        <v>153999.96</v>
      </c>
      <c r="G137" s="14">
        <f t="shared" si="2"/>
        <v>171999.96</v>
      </c>
    </row>
    <row r="138" spans="1:7" x14ac:dyDescent="0.25">
      <c r="A138" s="86">
        <v>158</v>
      </c>
      <c r="B138" s="59" t="s">
        <v>315</v>
      </c>
      <c r="C138" s="59" t="s">
        <v>615</v>
      </c>
      <c r="D138" s="59" t="s">
        <v>356</v>
      </c>
      <c r="E138" s="61">
        <v>18000</v>
      </c>
      <c r="F138" s="61">
        <v>168000</v>
      </c>
      <c r="G138" s="14">
        <f t="shared" si="2"/>
        <v>186000</v>
      </c>
    </row>
    <row r="139" spans="1:7" x14ac:dyDescent="0.25">
      <c r="A139" s="86">
        <v>159</v>
      </c>
      <c r="B139" s="59" t="s">
        <v>616</v>
      </c>
      <c r="C139" s="59" t="s">
        <v>617</v>
      </c>
      <c r="D139" s="59" t="s">
        <v>618</v>
      </c>
      <c r="E139" s="61">
        <v>18000</v>
      </c>
      <c r="F139" s="61">
        <v>139999.92000000001</v>
      </c>
      <c r="G139" s="14">
        <f t="shared" si="2"/>
        <v>157999.92000000001</v>
      </c>
    </row>
    <row r="140" spans="1:7" x14ac:dyDescent="0.25">
      <c r="A140" s="86">
        <v>160</v>
      </c>
      <c r="B140" s="59" t="s">
        <v>310</v>
      </c>
      <c r="C140" s="59" t="s">
        <v>619</v>
      </c>
      <c r="D140" s="59" t="s">
        <v>620</v>
      </c>
      <c r="E140" s="62">
        <v>18000</v>
      </c>
      <c r="F140" s="61">
        <v>153999.96</v>
      </c>
      <c r="G140" s="14">
        <f t="shared" si="2"/>
        <v>171999.96</v>
      </c>
    </row>
    <row r="141" spans="1:7" x14ac:dyDescent="0.25">
      <c r="A141" s="86">
        <v>161</v>
      </c>
      <c r="B141" s="59" t="s">
        <v>439</v>
      </c>
      <c r="C141" s="59" t="s">
        <v>621</v>
      </c>
      <c r="D141" s="59" t="s">
        <v>87</v>
      </c>
      <c r="E141" s="61">
        <v>18000</v>
      </c>
      <c r="F141" s="61">
        <v>153999.96</v>
      </c>
      <c r="G141" s="14">
        <f t="shared" si="2"/>
        <v>171999.96</v>
      </c>
    </row>
    <row r="142" spans="1:7" x14ac:dyDescent="0.25">
      <c r="A142" s="86">
        <v>162</v>
      </c>
      <c r="B142" s="59" t="s">
        <v>310</v>
      </c>
      <c r="C142" s="59" t="s">
        <v>622</v>
      </c>
      <c r="D142" s="59" t="s">
        <v>623</v>
      </c>
      <c r="E142" s="61">
        <v>18000</v>
      </c>
      <c r="F142" s="61">
        <v>139999.92000000001</v>
      </c>
      <c r="G142" s="14">
        <f t="shared" si="2"/>
        <v>157999.92000000001</v>
      </c>
    </row>
    <row r="143" spans="1:7" x14ac:dyDescent="0.25">
      <c r="A143" s="86">
        <v>163</v>
      </c>
      <c r="B143" s="59" t="s">
        <v>563</v>
      </c>
      <c r="C143" s="59" t="s">
        <v>624</v>
      </c>
      <c r="D143" s="59" t="s">
        <v>625</v>
      </c>
      <c r="E143" s="61">
        <v>18000</v>
      </c>
      <c r="F143" s="61">
        <v>153999.96</v>
      </c>
      <c r="G143" s="14">
        <f t="shared" si="2"/>
        <v>171999.96</v>
      </c>
    </row>
    <row r="144" spans="1:7" x14ac:dyDescent="0.25">
      <c r="A144" s="86">
        <v>164</v>
      </c>
      <c r="B144" s="59" t="s">
        <v>303</v>
      </c>
      <c r="C144" s="59" t="s">
        <v>626</v>
      </c>
      <c r="D144" s="59" t="s">
        <v>627</v>
      </c>
      <c r="E144" s="62">
        <v>18000</v>
      </c>
      <c r="F144" s="61">
        <v>153999.96</v>
      </c>
      <c r="G144" s="14">
        <f t="shared" si="2"/>
        <v>171999.96</v>
      </c>
    </row>
    <row r="145" spans="1:7" x14ac:dyDescent="0.25">
      <c r="A145" s="86">
        <v>165</v>
      </c>
      <c r="B145" s="59" t="s">
        <v>303</v>
      </c>
      <c r="C145" s="59" t="s">
        <v>628</v>
      </c>
      <c r="D145" s="59" t="s">
        <v>629</v>
      </c>
      <c r="E145" s="61">
        <v>18000</v>
      </c>
      <c r="F145" s="61">
        <v>139999.92000000001</v>
      </c>
      <c r="G145" s="14">
        <f t="shared" si="2"/>
        <v>157999.92000000001</v>
      </c>
    </row>
    <row r="146" spans="1:7" x14ac:dyDescent="0.25">
      <c r="A146" s="86">
        <v>166</v>
      </c>
      <c r="B146" s="59" t="s">
        <v>368</v>
      </c>
      <c r="C146" s="59" t="s">
        <v>630</v>
      </c>
      <c r="D146" s="59" t="s">
        <v>631</v>
      </c>
      <c r="E146" s="61">
        <v>18000</v>
      </c>
      <c r="F146" s="61">
        <v>168000</v>
      </c>
      <c r="G146" s="14">
        <f t="shared" si="2"/>
        <v>186000</v>
      </c>
    </row>
    <row r="147" spans="1:7" x14ac:dyDescent="0.25">
      <c r="A147" s="86">
        <v>167</v>
      </c>
      <c r="B147" s="59" t="s">
        <v>405</v>
      </c>
      <c r="C147" s="59" t="s">
        <v>632</v>
      </c>
      <c r="D147" s="59" t="s">
        <v>633</v>
      </c>
      <c r="E147" s="61">
        <v>18000</v>
      </c>
      <c r="F147" s="61">
        <v>153999.96</v>
      </c>
      <c r="G147" s="14">
        <f t="shared" si="2"/>
        <v>171999.96</v>
      </c>
    </row>
    <row r="148" spans="1:7" x14ac:dyDescent="0.25">
      <c r="A148" s="86">
        <v>168</v>
      </c>
      <c r="B148" s="59" t="s">
        <v>362</v>
      </c>
      <c r="C148" s="59" t="s">
        <v>634</v>
      </c>
      <c r="D148" s="59" t="s">
        <v>635</v>
      </c>
      <c r="E148" s="61">
        <v>18000</v>
      </c>
      <c r="F148" s="61">
        <v>168000</v>
      </c>
      <c r="G148" s="14">
        <f t="shared" si="2"/>
        <v>186000</v>
      </c>
    </row>
    <row r="149" spans="1:7" x14ac:dyDescent="0.25">
      <c r="A149" s="86">
        <v>169</v>
      </c>
      <c r="B149" s="59" t="s">
        <v>593</v>
      </c>
      <c r="C149" s="59" t="s">
        <v>636</v>
      </c>
      <c r="D149" s="59" t="s">
        <v>637</v>
      </c>
      <c r="E149" s="61">
        <v>18000</v>
      </c>
      <c r="F149" s="61">
        <v>139999.92000000001</v>
      </c>
      <c r="G149" s="14">
        <f t="shared" si="2"/>
        <v>157999.92000000001</v>
      </c>
    </row>
    <row r="150" spans="1:7" x14ac:dyDescent="0.25">
      <c r="A150" s="86">
        <v>170</v>
      </c>
      <c r="B150" s="59" t="s">
        <v>324</v>
      </c>
      <c r="C150" s="59" t="s">
        <v>638</v>
      </c>
      <c r="D150" s="59" t="s">
        <v>639</v>
      </c>
      <c r="E150" s="61">
        <v>18000</v>
      </c>
      <c r="F150" s="61">
        <v>168000</v>
      </c>
      <c r="G150" s="14">
        <f t="shared" si="2"/>
        <v>186000</v>
      </c>
    </row>
    <row r="151" spans="1:7" x14ac:dyDescent="0.25">
      <c r="A151" s="86">
        <v>171</v>
      </c>
      <c r="B151" s="59" t="s">
        <v>362</v>
      </c>
      <c r="C151" s="59" t="s">
        <v>640</v>
      </c>
      <c r="D151" s="59" t="s">
        <v>69</v>
      </c>
      <c r="E151" s="61">
        <v>18000</v>
      </c>
      <c r="F151" s="61">
        <v>168000</v>
      </c>
      <c r="G151" s="14">
        <f t="shared" si="2"/>
        <v>186000</v>
      </c>
    </row>
    <row r="152" spans="1:7" x14ac:dyDescent="0.25">
      <c r="A152" s="86">
        <v>172</v>
      </c>
      <c r="B152" s="59" t="s">
        <v>414</v>
      </c>
      <c r="C152" s="59" t="s">
        <v>641</v>
      </c>
      <c r="D152" s="59" t="s">
        <v>642</v>
      </c>
      <c r="E152" s="61">
        <v>18000</v>
      </c>
      <c r="F152" s="61">
        <v>153999.96</v>
      </c>
      <c r="G152" s="14">
        <f t="shared" si="2"/>
        <v>171999.96</v>
      </c>
    </row>
    <row r="153" spans="1:7" x14ac:dyDescent="0.25">
      <c r="A153" s="86">
        <v>173</v>
      </c>
      <c r="B153" s="59" t="s">
        <v>643</v>
      </c>
      <c r="C153" s="59" t="s">
        <v>337</v>
      </c>
      <c r="D153" s="59" t="s">
        <v>644</v>
      </c>
      <c r="E153" s="61">
        <v>18000</v>
      </c>
      <c r="F153" s="61">
        <v>168000</v>
      </c>
      <c r="G153" s="14">
        <f t="shared" si="2"/>
        <v>186000</v>
      </c>
    </row>
    <row r="154" spans="1:7" x14ac:dyDescent="0.25">
      <c r="A154" s="86">
        <v>174</v>
      </c>
      <c r="B154" s="59" t="s">
        <v>303</v>
      </c>
      <c r="C154" s="59" t="s">
        <v>550</v>
      </c>
      <c r="D154" s="59" t="s">
        <v>645</v>
      </c>
      <c r="E154" s="61">
        <v>18000</v>
      </c>
      <c r="F154" s="61">
        <v>168000</v>
      </c>
      <c r="G154" s="14">
        <f t="shared" si="2"/>
        <v>186000</v>
      </c>
    </row>
    <row r="155" spans="1:7" x14ac:dyDescent="0.25">
      <c r="A155" s="86">
        <v>175</v>
      </c>
      <c r="B155" s="59" t="s">
        <v>368</v>
      </c>
      <c r="C155" s="59" t="s">
        <v>646</v>
      </c>
      <c r="D155" s="59" t="s">
        <v>647</v>
      </c>
      <c r="E155" s="61">
        <v>18000</v>
      </c>
      <c r="F155" s="61">
        <v>168000</v>
      </c>
      <c r="G155" s="14">
        <f t="shared" si="2"/>
        <v>186000</v>
      </c>
    </row>
    <row r="156" spans="1:7" x14ac:dyDescent="0.25">
      <c r="A156" s="86">
        <v>176</v>
      </c>
      <c r="B156" s="59" t="s">
        <v>303</v>
      </c>
      <c r="C156" s="59" t="s">
        <v>648</v>
      </c>
      <c r="D156" s="59" t="s">
        <v>649</v>
      </c>
      <c r="E156" s="61">
        <v>18000</v>
      </c>
      <c r="F156" s="61">
        <v>168000</v>
      </c>
      <c r="G156" s="14">
        <f t="shared" si="2"/>
        <v>186000</v>
      </c>
    </row>
    <row r="157" spans="1:7" x14ac:dyDescent="0.25">
      <c r="A157" s="86">
        <v>177</v>
      </c>
      <c r="B157" s="59" t="s">
        <v>303</v>
      </c>
      <c r="C157" s="59" t="s">
        <v>650</v>
      </c>
      <c r="D157" s="59" t="s">
        <v>651</v>
      </c>
      <c r="E157" s="61">
        <v>18000</v>
      </c>
      <c r="F157" s="61">
        <v>139999.92000000001</v>
      </c>
      <c r="G157" s="14">
        <f t="shared" si="2"/>
        <v>157999.92000000001</v>
      </c>
    </row>
    <row r="158" spans="1:7" x14ac:dyDescent="0.25">
      <c r="A158" s="86">
        <v>178</v>
      </c>
      <c r="B158" s="59" t="s">
        <v>303</v>
      </c>
      <c r="C158" s="59" t="s">
        <v>109</v>
      </c>
      <c r="D158" s="59" t="s">
        <v>652</v>
      </c>
      <c r="E158" s="61">
        <v>18000</v>
      </c>
      <c r="F158" s="61">
        <v>168000</v>
      </c>
      <c r="G158" s="14">
        <f t="shared" si="2"/>
        <v>186000</v>
      </c>
    </row>
    <row r="159" spans="1:7" x14ac:dyDescent="0.25">
      <c r="A159" s="86">
        <v>179</v>
      </c>
      <c r="B159" s="59" t="s">
        <v>303</v>
      </c>
      <c r="C159" s="59" t="s">
        <v>81</v>
      </c>
      <c r="D159" s="59" t="s">
        <v>653</v>
      </c>
      <c r="E159" s="61">
        <v>18000</v>
      </c>
      <c r="F159" s="61">
        <v>153999.96</v>
      </c>
      <c r="G159" s="14">
        <f t="shared" si="2"/>
        <v>171999.96</v>
      </c>
    </row>
    <row r="160" spans="1:7" x14ac:dyDescent="0.25">
      <c r="A160" s="86">
        <v>180</v>
      </c>
      <c r="B160" s="59" t="s">
        <v>303</v>
      </c>
      <c r="C160" s="59" t="s">
        <v>550</v>
      </c>
      <c r="D160" s="59" t="s">
        <v>654</v>
      </c>
      <c r="E160" s="61">
        <v>18000</v>
      </c>
      <c r="F160" s="61">
        <v>153999.96</v>
      </c>
      <c r="G160" s="14">
        <f t="shared" si="2"/>
        <v>171999.96</v>
      </c>
    </row>
    <row r="161" spans="1:7" x14ac:dyDescent="0.25">
      <c r="A161" s="86">
        <v>182</v>
      </c>
      <c r="B161" s="59" t="s">
        <v>303</v>
      </c>
      <c r="C161" s="59" t="s">
        <v>658</v>
      </c>
      <c r="D161" s="59" t="s">
        <v>659</v>
      </c>
      <c r="E161" s="61">
        <v>18000</v>
      </c>
      <c r="F161" s="61">
        <v>153999.96</v>
      </c>
      <c r="G161" s="14">
        <f t="shared" si="2"/>
        <v>171999.96</v>
      </c>
    </row>
    <row r="162" spans="1:7" x14ac:dyDescent="0.25">
      <c r="A162" s="86">
        <v>183</v>
      </c>
      <c r="B162" s="59" t="s">
        <v>303</v>
      </c>
      <c r="C162" s="59" t="s">
        <v>660</v>
      </c>
      <c r="D162" s="59" t="s">
        <v>661</v>
      </c>
      <c r="E162" s="61">
        <v>18000</v>
      </c>
      <c r="F162" s="61">
        <v>139999.92000000001</v>
      </c>
      <c r="G162" s="14">
        <f t="shared" si="2"/>
        <v>157999.92000000001</v>
      </c>
    </row>
    <row r="163" spans="1:7" x14ac:dyDescent="0.25">
      <c r="A163" s="86">
        <v>184</v>
      </c>
      <c r="B163" s="59" t="s">
        <v>303</v>
      </c>
      <c r="C163" s="59" t="s">
        <v>326</v>
      </c>
      <c r="D163" s="59" t="s">
        <v>662</v>
      </c>
      <c r="E163" s="61">
        <v>18000</v>
      </c>
      <c r="F163" s="61">
        <v>139999.92000000001</v>
      </c>
      <c r="G163" s="14">
        <f t="shared" si="2"/>
        <v>157999.92000000001</v>
      </c>
    </row>
    <row r="164" spans="1:7" x14ac:dyDescent="0.25">
      <c r="A164" s="86">
        <v>185</v>
      </c>
      <c r="B164" s="59" t="s">
        <v>303</v>
      </c>
      <c r="C164" s="59" t="s">
        <v>663</v>
      </c>
      <c r="D164" s="59" t="s">
        <v>664</v>
      </c>
      <c r="E164" s="61">
        <v>18000</v>
      </c>
      <c r="F164" s="61">
        <v>139999.92000000001</v>
      </c>
      <c r="G164" s="14">
        <f t="shared" si="2"/>
        <v>157999.92000000001</v>
      </c>
    </row>
    <row r="165" spans="1:7" x14ac:dyDescent="0.25">
      <c r="A165" s="86">
        <v>186</v>
      </c>
      <c r="B165" s="59" t="s">
        <v>368</v>
      </c>
      <c r="C165" s="59" t="s">
        <v>665</v>
      </c>
      <c r="D165" s="59" t="s">
        <v>666</v>
      </c>
      <c r="E165" s="61">
        <v>18000</v>
      </c>
      <c r="F165" s="61">
        <v>139999.92000000001</v>
      </c>
      <c r="G165" s="14">
        <f t="shared" si="2"/>
        <v>157999.92000000001</v>
      </c>
    </row>
    <row r="166" spans="1:7" x14ac:dyDescent="0.25">
      <c r="A166" s="86">
        <v>187</v>
      </c>
      <c r="B166" s="59" t="s">
        <v>368</v>
      </c>
      <c r="C166" s="59" t="s">
        <v>78</v>
      </c>
      <c r="D166" s="59" t="s">
        <v>667</v>
      </c>
      <c r="E166" s="61">
        <v>18000</v>
      </c>
      <c r="F166" s="61">
        <v>153999.96</v>
      </c>
      <c r="G166" s="14">
        <f t="shared" si="2"/>
        <v>171999.96</v>
      </c>
    </row>
    <row r="167" spans="1:7" x14ac:dyDescent="0.25">
      <c r="A167" s="86">
        <v>188</v>
      </c>
      <c r="B167" s="59" t="s">
        <v>555</v>
      </c>
      <c r="C167" s="59" t="s">
        <v>668</v>
      </c>
      <c r="D167" s="59" t="s">
        <v>84</v>
      </c>
      <c r="E167" s="61">
        <v>18000</v>
      </c>
      <c r="F167" s="61">
        <v>153999.96</v>
      </c>
      <c r="G167" s="14">
        <f t="shared" si="2"/>
        <v>171999.96</v>
      </c>
    </row>
    <row r="168" spans="1:7" x14ac:dyDescent="0.25">
      <c r="A168" s="86">
        <v>189</v>
      </c>
      <c r="B168" s="59" t="s">
        <v>303</v>
      </c>
      <c r="C168" s="59" t="s">
        <v>669</v>
      </c>
      <c r="D168" s="59" t="s">
        <v>670</v>
      </c>
      <c r="E168" s="61">
        <v>18000</v>
      </c>
      <c r="F168" s="61">
        <v>139999.92000000001</v>
      </c>
      <c r="G168" s="14">
        <f t="shared" si="2"/>
        <v>157999.92000000001</v>
      </c>
    </row>
    <row r="169" spans="1:7" x14ac:dyDescent="0.25">
      <c r="A169" s="86">
        <v>190</v>
      </c>
      <c r="B169" s="59" t="s">
        <v>303</v>
      </c>
      <c r="C169" s="59" t="s">
        <v>671</v>
      </c>
      <c r="D169" s="59" t="s">
        <v>106</v>
      </c>
      <c r="E169" s="61">
        <v>18000</v>
      </c>
      <c r="F169" s="61">
        <v>168000</v>
      </c>
      <c r="G169" s="14">
        <f t="shared" si="2"/>
        <v>186000</v>
      </c>
    </row>
    <row r="170" spans="1:7" x14ac:dyDescent="0.25">
      <c r="A170" s="86">
        <v>191</v>
      </c>
      <c r="B170" s="59" t="s">
        <v>310</v>
      </c>
      <c r="C170" s="59" t="s">
        <v>672</v>
      </c>
      <c r="D170" s="59" t="s">
        <v>673</v>
      </c>
      <c r="E170" s="61">
        <v>18000</v>
      </c>
      <c r="F170" s="61">
        <v>168000</v>
      </c>
      <c r="G170" s="14">
        <f t="shared" si="2"/>
        <v>186000</v>
      </c>
    </row>
    <row r="171" spans="1:7" x14ac:dyDescent="0.25">
      <c r="A171" s="86">
        <v>192</v>
      </c>
      <c r="B171" s="59" t="s">
        <v>310</v>
      </c>
      <c r="C171" s="59" t="s">
        <v>674</v>
      </c>
      <c r="D171" s="59" t="s">
        <v>101</v>
      </c>
      <c r="E171" s="61">
        <v>18000</v>
      </c>
      <c r="F171" s="61">
        <v>139999.92000000001</v>
      </c>
      <c r="G171" s="14">
        <f t="shared" si="2"/>
        <v>157999.92000000001</v>
      </c>
    </row>
    <row r="172" spans="1:7" x14ac:dyDescent="0.25">
      <c r="A172" s="86">
        <v>193</v>
      </c>
      <c r="B172" s="59" t="s">
        <v>310</v>
      </c>
      <c r="C172" s="59" t="s">
        <v>675</v>
      </c>
      <c r="D172" s="59" t="s">
        <v>676</v>
      </c>
      <c r="E172" s="61">
        <v>18000</v>
      </c>
      <c r="F172" s="61">
        <v>153999.96</v>
      </c>
      <c r="G172" s="14">
        <f t="shared" si="2"/>
        <v>171999.96</v>
      </c>
    </row>
    <row r="173" spans="1:7" x14ac:dyDescent="0.25">
      <c r="A173" s="86">
        <v>194</v>
      </c>
      <c r="B173" s="59" t="s">
        <v>310</v>
      </c>
      <c r="C173" s="59" t="s">
        <v>677</v>
      </c>
      <c r="D173" s="59" t="s">
        <v>678</v>
      </c>
      <c r="E173" s="61">
        <v>18000</v>
      </c>
      <c r="F173" s="61">
        <v>168000</v>
      </c>
      <c r="G173" s="14">
        <f t="shared" si="2"/>
        <v>186000</v>
      </c>
    </row>
    <row r="174" spans="1:7" x14ac:dyDescent="0.25">
      <c r="A174" s="86">
        <v>195</v>
      </c>
      <c r="B174" s="59" t="s">
        <v>310</v>
      </c>
      <c r="C174" s="59" t="s">
        <v>369</v>
      </c>
      <c r="D174" s="59" t="s">
        <v>679</v>
      </c>
      <c r="E174" s="61">
        <v>18000</v>
      </c>
      <c r="F174" s="61">
        <v>168000</v>
      </c>
      <c r="G174" s="14">
        <f t="shared" si="2"/>
        <v>186000</v>
      </c>
    </row>
    <row r="175" spans="1:7" x14ac:dyDescent="0.25">
      <c r="A175" s="86">
        <v>196</v>
      </c>
      <c r="B175" s="59" t="s">
        <v>680</v>
      </c>
      <c r="C175" s="59" t="s">
        <v>681</v>
      </c>
      <c r="D175" s="59" t="s">
        <v>98</v>
      </c>
      <c r="E175" s="61">
        <v>18000</v>
      </c>
      <c r="F175" s="61">
        <v>168000</v>
      </c>
      <c r="G175" s="14">
        <f t="shared" si="2"/>
        <v>186000</v>
      </c>
    </row>
    <row r="176" spans="1:7" x14ac:dyDescent="0.25">
      <c r="A176" s="86">
        <v>197</v>
      </c>
      <c r="B176" s="59" t="s">
        <v>682</v>
      </c>
      <c r="C176" s="59" t="s">
        <v>683</v>
      </c>
      <c r="D176" s="59" t="s">
        <v>684</v>
      </c>
      <c r="E176" s="62">
        <v>18000</v>
      </c>
      <c r="F176" s="61">
        <v>153999.96</v>
      </c>
      <c r="G176" s="14">
        <f t="shared" si="2"/>
        <v>171999.96</v>
      </c>
    </row>
    <row r="177" spans="1:7" x14ac:dyDescent="0.25">
      <c r="A177" s="86">
        <v>198</v>
      </c>
      <c r="B177" s="59" t="s">
        <v>685</v>
      </c>
      <c r="C177" s="59" t="s">
        <v>686</v>
      </c>
      <c r="D177" s="59" t="s">
        <v>349</v>
      </c>
      <c r="E177" s="61">
        <v>18000</v>
      </c>
      <c r="F177" s="61">
        <v>139999.92000000001</v>
      </c>
      <c r="G177" s="14">
        <f t="shared" si="2"/>
        <v>157999.92000000001</v>
      </c>
    </row>
    <row r="178" spans="1:7" x14ac:dyDescent="0.25">
      <c r="A178" s="86">
        <v>199</v>
      </c>
      <c r="B178" s="59" t="s">
        <v>687</v>
      </c>
      <c r="C178" s="59" t="s">
        <v>688</v>
      </c>
      <c r="D178" s="59" t="s">
        <v>451</v>
      </c>
      <c r="E178" s="61">
        <v>18000</v>
      </c>
      <c r="F178" s="61">
        <v>168000</v>
      </c>
      <c r="G178" s="14">
        <f t="shared" si="2"/>
        <v>186000</v>
      </c>
    </row>
    <row r="179" spans="1:7" x14ac:dyDescent="0.25">
      <c r="A179" s="86">
        <v>200</v>
      </c>
      <c r="B179" s="59" t="s">
        <v>405</v>
      </c>
      <c r="C179" s="59" t="s">
        <v>689</v>
      </c>
      <c r="D179" s="59" t="s">
        <v>599</v>
      </c>
      <c r="E179" s="61">
        <v>18000</v>
      </c>
      <c r="F179" s="61">
        <v>153999.96</v>
      </c>
      <c r="G179" s="14">
        <f t="shared" si="2"/>
        <v>171999.96</v>
      </c>
    </row>
    <row r="180" spans="1:7" x14ac:dyDescent="0.25">
      <c r="A180" s="86">
        <v>201</v>
      </c>
      <c r="B180" s="59" t="s">
        <v>405</v>
      </c>
      <c r="C180" s="59" t="s">
        <v>690</v>
      </c>
      <c r="D180" s="59" t="s">
        <v>477</v>
      </c>
      <c r="E180" s="61">
        <v>18000</v>
      </c>
      <c r="F180" s="61">
        <v>168000</v>
      </c>
      <c r="G180" s="14">
        <f t="shared" si="2"/>
        <v>186000</v>
      </c>
    </row>
    <row r="181" spans="1:7" x14ac:dyDescent="0.25">
      <c r="A181" s="86">
        <v>202</v>
      </c>
      <c r="B181" s="59" t="s">
        <v>691</v>
      </c>
      <c r="C181" s="59" t="s">
        <v>289</v>
      </c>
      <c r="D181" s="59" t="s">
        <v>84</v>
      </c>
      <c r="E181" s="61">
        <v>18000</v>
      </c>
      <c r="F181" s="61">
        <v>168000</v>
      </c>
      <c r="G181" s="14">
        <f t="shared" si="2"/>
        <v>186000</v>
      </c>
    </row>
    <row r="182" spans="1:7" x14ac:dyDescent="0.25">
      <c r="A182" s="86">
        <v>203</v>
      </c>
      <c r="B182" s="59" t="s">
        <v>310</v>
      </c>
      <c r="C182" s="59" t="s">
        <v>550</v>
      </c>
      <c r="D182" s="59" t="s">
        <v>692</v>
      </c>
      <c r="E182" s="61">
        <v>18000</v>
      </c>
      <c r="F182" s="61">
        <v>153999.96</v>
      </c>
      <c r="G182" s="14">
        <f t="shared" si="2"/>
        <v>171999.96</v>
      </c>
    </row>
    <row r="183" spans="1:7" x14ac:dyDescent="0.25">
      <c r="A183" s="86">
        <v>204</v>
      </c>
      <c r="B183" s="59" t="s">
        <v>310</v>
      </c>
      <c r="C183" s="59" t="s">
        <v>693</v>
      </c>
      <c r="D183" s="59" t="s">
        <v>694</v>
      </c>
      <c r="E183" s="61">
        <v>18000</v>
      </c>
      <c r="F183" s="61">
        <v>168000</v>
      </c>
      <c r="G183" s="14">
        <f t="shared" si="2"/>
        <v>186000</v>
      </c>
    </row>
    <row r="184" spans="1:7" x14ac:dyDescent="0.25">
      <c r="A184" s="86">
        <v>205</v>
      </c>
      <c r="B184" s="59" t="s">
        <v>695</v>
      </c>
      <c r="C184" s="59" t="s">
        <v>696</v>
      </c>
      <c r="D184" s="59" t="s">
        <v>697</v>
      </c>
      <c r="E184" s="61">
        <v>18000</v>
      </c>
      <c r="F184" s="61">
        <v>168000</v>
      </c>
      <c r="G184" s="14">
        <f t="shared" si="2"/>
        <v>186000</v>
      </c>
    </row>
    <row r="185" spans="1:7" x14ac:dyDescent="0.25">
      <c r="A185" s="86">
        <v>206</v>
      </c>
      <c r="B185" s="59" t="s">
        <v>488</v>
      </c>
      <c r="C185" s="59" t="s">
        <v>698</v>
      </c>
      <c r="D185" s="59" t="s">
        <v>699</v>
      </c>
      <c r="E185" s="61">
        <v>18000</v>
      </c>
      <c r="F185" s="61">
        <v>168000</v>
      </c>
      <c r="G185" s="14">
        <f t="shared" si="2"/>
        <v>186000</v>
      </c>
    </row>
    <row r="186" spans="1:7" x14ac:dyDescent="0.25">
      <c r="A186" s="86">
        <v>207</v>
      </c>
      <c r="B186" s="59" t="s">
        <v>332</v>
      </c>
      <c r="C186" s="59" t="s">
        <v>700</v>
      </c>
      <c r="D186" s="59" t="s">
        <v>701</v>
      </c>
      <c r="E186" s="61">
        <v>18000</v>
      </c>
      <c r="F186" s="61">
        <v>139999.92000000001</v>
      </c>
      <c r="G186" s="14">
        <f t="shared" si="2"/>
        <v>157999.92000000001</v>
      </c>
    </row>
    <row r="187" spans="1:7" x14ac:dyDescent="0.25">
      <c r="A187" s="86">
        <v>208</v>
      </c>
      <c r="B187" s="59" t="s">
        <v>303</v>
      </c>
      <c r="C187" s="59" t="s">
        <v>702</v>
      </c>
      <c r="D187" s="59" t="s">
        <v>703</v>
      </c>
      <c r="E187" s="61">
        <v>18000</v>
      </c>
      <c r="F187" s="61">
        <v>139999.92000000001</v>
      </c>
      <c r="G187" s="14">
        <f t="shared" si="2"/>
        <v>157999.92000000001</v>
      </c>
    </row>
    <row r="188" spans="1:7" x14ac:dyDescent="0.25">
      <c r="A188" s="86">
        <v>209</v>
      </c>
      <c r="B188" s="59" t="s">
        <v>303</v>
      </c>
      <c r="C188" s="59" t="s">
        <v>704</v>
      </c>
      <c r="D188" s="59" t="s">
        <v>96</v>
      </c>
      <c r="E188" s="61">
        <v>18000</v>
      </c>
      <c r="F188" s="61">
        <v>153999.96</v>
      </c>
      <c r="G188" s="14">
        <f t="shared" si="2"/>
        <v>171999.96</v>
      </c>
    </row>
    <row r="189" spans="1:7" x14ac:dyDescent="0.25">
      <c r="A189" s="86">
        <v>210</v>
      </c>
      <c r="B189" s="59" t="s">
        <v>362</v>
      </c>
      <c r="C189" s="59" t="s">
        <v>378</v>
      </c>
      <c r="D189" s="59" t="s">
        <v>705</v>
      </c>
      <c r="E189" s="61">
        <v>18000</v>
      </c>
      <c r="F189" s="61">
        <v>153999.96</v>
      </c>
      <c r="G189" s="14">
        <f t="shared" si="2"/>
        <v>171999.96</v>
      </c>
    </row>
    <row r="190" spans="1:7" x14ac:dyDescent="0.25">
      <c r="A190" s="86">
        <v>211</v>
      </c>
      <c r="B190" s="59" t="s">
        <v>315</v>
      </c>
      <c r="C190" s="59" t="s">
        <v>706</v>
      </c>
      <c r="D190" s="59" t="s">
        <v>707</v>
      </c>
      <c r="E190" s="61">
        <v>18000</v>
      </c>
      <c r="F190" s="61">
        <v>168000</v>
      </c>
      <c r="G190" s="14">
        <f t="shared" si="2"/>
        <v>186000</v>
      </c>
    </row>
    <row r="191" spans="1:7" x14ac:dyDescent="0.25">
      <c r="A191" s="86">
        <v>212</v>
      </c>
      <c r="B191" s="59" t="s">
        <v>300</v>
      </c>
      <c r="C191" s="59" t="s">
        <v>708</v>
      </c>
      <c r="D191" s="59" t="s">
        <v>709</v>
      </c>
      <c r="E191" s="61">
        <v>18000</v>
      </c>
      <c r="F191" s="61">
        <v>168000</v>
      </c>
      <c r="G191" s="14">
        <f t="shared" si="2"/>
        <v>186000</v>
      </c>
    </row>
    <row r="192" spans="1:7" x14ac:dyDescent="0.25">
      <c r="A192" s="86">
        <v>214</v>
      </c>
      <c r="B192" s="59" t="s">
        <v>347</v>
      </c>
      <c r="C192" s="59" t="s">
        <v>711</v>
      </c>
      <c r="D192" s="59" t="s">
        <v>712</v>
      </c>
      <c r="E192" s="61">
        <v>18000</v>
      </c>
      <c r="F192" s="61">
        <v>168000</v>
      </c>
      <c r="G192" s="14">
        <f t="shared" si="2"/>
        <v>186000</v>
      </c>
    </row>
    <row r="193" spans="1:7" x14ac:dyDescent="0.25">
      <c r="A193" s="86">
        <v>215</v>
      </c>
      <c r="B193" s="59" t="s">
        <v>303</v>
      </c>
      <c r="C193" s="59" t="s">
        <v>713</v>
      </c>
      <c r="D193" s="59" t="s">
        <v>714</v>
      </c>
      <c r="E193" s="61">
        <v>18000</v>
      </c>
      <c r="F193" s="61">
        <v>139999.92000000001</v>
      </c>
      <c r="G193" s="14">
        <f t="shared" si="2"/>
        <v>157999.92000000001</v>
      </c>
    </row>
    <row r="194" spans="1:7" x14ac:dyDescent="0.25">
      <c r="A194" s="86">
        <v>216</v>
      </c>
      <c r="B194" s="59" t="s">
        <v>715</v>
      </c>
      <c r="C194" s="59" t="s">
        <v>716</v>
      </c>
      <c r="D194" s="59" t="s">
        <v>717</v>
      </c>
      <c r="E194" s="61">
        <v>18000</v>
      </c>
      <c r="F194" s="61">
        <v>153999.96</v>
      </c>
      <c r="G194" s="14">
        <f t="shared" ref="G194:G257" si="3">E194+F194</f>
        <v>171999.96</v>
      </c>
    </row>
    <row r="195" spans="1:7" x14ac:dyDescent="0.25">
      <c r="A195" s="86">
        <v>217</v>
      </c>
      <c r="B195" s="59" t="s">
        <v>616</v>
      </c>
      <c r="C195" s="59" t="s">
        <v>718</v>
      </c>
      <c r="D195" s="59" t="s">
        <v>126</v>
      </c>
      <c r="E195" s="61">
        <v>18000</v>
      </c>
      <c r="F195" s="61">
        <v>168000</v>
      </c>
      <c r="G195" s="14">
        <f t="shared" si="3"/>
        <v>186000</v>
      </c>
    </row>
    <row r="196" spans="1:7" x14ac:dyDescent="0.25">
      <c r="A196" s="86">
        <v>218</v>
      </c>
      <c r="B196" s="59" t="s">
        <v>460</v>
      </c>
      <c r="C196" s="59" t="s">
        <v>719</v>
      </c>
      <c r="D196" s="59" t="s">
        <v>292</v>
      </c>
      <c r="E196" s="61">
        <v>18000</v>
      </c>
      <c r="F196" s="61">
        <v>168000</v>
      </c>
      <c r="G196" s="14">
        <f t="shared" si="3"/>
        <v>186000</v>
      </c>
    </row>
    <row r="197" spans="1:7" x14ac:dyDescent="0.25">
      <c r="A197" s="86">
        <v>219</v>
      </c>
      <c r="B197" s="59" t="s">
        <v>687</v>
      </c>
      <c r="C197" s="59" t="s">
        <v>720</v>
      </c>
      <c r="D197" s="59" t="s">
        <v>398</v>
      </c>
      <c r="E197" s="61">
        <v>18000</v>
      </c>
      <c r="F197" s="61">
        <v>153999.96</v>
      </c>
      <c r="G197" s="14">
        <f t="shared" si="3"/>
        <v>171999.96</v>
      </c>
    </row>
    <row r="198" spans="1:7" x14ac:dyDescent="0.25">
      <c r="A198" s="86">
        <v>220</v>
      </c>
      <c r="B198" s="59" t="s">
        <v>721</v>
      </c>
      <c r="C198" s="59" t="s">
        <v>722</v>
      </c>
      <c r="D198" s="59" t="s">
        <v>723</v>
      </c>
      <c r="E198" s="61">
        <v>18000</v>
      </c>
      <c r="F198" s="61">
        <v>153999.96</v>
      </c>
      <c r="G198" s="14">
        <f t="shared" si="3"/>
        <v>171999.96</v>
      </c>
    </row>
    <row r="199" spans="1:7" x14ac:dyDescent="0.25">
      <c r="A199" s="86">
        <v>221</v>
      </c>
      <c r="B199" s="59" t="s">
        <v>297</v>
      </c>
      <c r="C199" s="59" t="s">
        <v>724</v>
      </c>
      <c r="D199" s="59" t="s">
        <v>338</v>
      </c>
      <c r="E199" s="61">
        <v>18000</v>
      </c>
      <c r="F199" s="61">
        <v>168000</v>
      </c>
      <c r="G199" s="14">
        <f t="shared" si="3"/>
        <v>186000</v>
      </c>
    </row>
    <row r="200" spans="1:7" x14ac:dyDescent="0.25">
      <c r="A200" s="86">
        <v>224</v>
      </c>
      <c r="B200" s="59" t="s">
        <v>368</v>
      </c>
      <c r="C200" s="59" t="s">
        <v>730</v>
      </c>
      <c r="D200" s="59" t="s">
        <v>731</v>
      </c>
      <c r="E200" s="61">
        <v>18000</v>
      </c>
      <c r="F200" s="61">
        <v>139999.92000000001</v>
      </c>
      <c r="G200" s="14">
        <f t="shared" si="3"/>
        <v>157999.92000000001</v>
      </c>
    </row>
    <row r="201" spans="1:7" x14ac:dyDescent="0.25">
      <c r="A201" s="86">
        <v>225</v>
      </c>
      <c r="B201" s="59" t="s">
        <v>368</v>
      </c>
      <c r="C201" s="59" t="s">
        <v>732</v>
      </c>
      <c r="D201" s="59" t="s">
        <v>733</v>
      </c>
      <c r="E201" s="61">
        <v>18000</v>
      </c>
      <c r="F201" s="61">
        <v>139999.92000000001</v>
      </c>
      <c r="G201" s="14">
        <f t="shared" si="3"/>
        <v>157999.92000000001</v>
      </c>
    </row>
    <row r="202" spans="1:7" x14ac:dyDescent="0.25">
      <c r="A202" s="86">
        <v>226</v>
      </c>
      <c r="B202" s="59" t="s">
        <v>368</v>
      </c>
      <c r="C202" s="59" t="s">
        <v>734</v>
      </c>
      <c r="D202" s="59" t="s">
        <v>522</v>
      </c>
      <c r="E202" s="61">
        <v>18000</v>
      </c>
      <c r="F202" s="61">
        <v>139999.92000000001</v>
      </c>
      <c r="G202" s="14">
        <f t="shared" si="3"/>
        <v>157999.92000000001</v>
      </c>
    </row>
    <row r="203" spans="1:7" x14ac:dyDescent="0.25">
      <c r="A203" s="86">
        <v>227</v>
      </c>
      <c r="B203" s="59" t="s">
        <v>368</v>
      </c>
      <c r="C203" s="59" t="s">
        <v>735</v>
      </c>
      <c r="D203" s="59" t="s">
        <v>733</v>
      </c>
      <c r="E203" s="61">
        <v>18000</v>
      </c>
      <c r="F203" s="61">
        <v>139999.92000000001</v>
      </c>
      <c r="G203" s="14">
        <f t="shared" si="3"/>
        <v>157999.92000000001</v>
      </c>
    </row>
    <row r="204" spans="1:7" x14ac:dyDescent="0.25">
      <c r="A204" s="86">
        <v>228</v>
      </c>
      <c r="B204" s="59" t="s">
        <v>303</v>
      </c>
      <c r="C204" s="59" t="s">
        <v>736</v>
      </c>
      <c r="D204" s="59" t="s">
        <v>737</v>
      </c>
      <c r="E204" s="61">
        <v>18000</v>
      </c>
      <c r="F204" s="61">
        <v>139999.92000000001</v>
      </c>
      <c r="G204" s="14">
        <f t="shared" si="3"/>
        <v>157999.92000000001</v>
      </c>
    </row>
    <row r="205" spans="1:7" x14ac:dyDescent="0.25">
      <c r="A205" s="86">
        <v>229</v>
      </c>
      <c r="B205" s="59" t="s">
        <v>738</v>
      </c>
      <c r="C205" s="59" t="s">
        <v>369</v>
      </c>
      <c r="D205" s="59" t="s">
        <v>739</v>
      </c>
      <c r="E205" s="61">
        <v>18000</v>
      </c>
      <c r="F205" s="61">
        <v>153999.96</v>
      </c>
      <c r="G205" s="14">
        <f t="shared" si="3"/>
        <v>171999.96</v>
      </c>
    </row>
    <row r="206" spans="1:7" x14ac:dyDescent="0.25">
      <c r="A206" s="86">
        <v>230</v>
      </c>
      <c r="B206" s="59" t="s">
        <v>303</v>
      </c>
      <c r="C206" s="59" t="s">
        <v>740</v>
      </c>
      <c r="D206" s="59" t="s">
        <v>128</v>
      </c>
      <c r="E206" s="61">
        <v>18000</v>
      </c>
      <c r="F206" s="61">
        <v>153999.96</v>
      </c>
      <c r="G206" s="14">
        <f t="shared" si="3"/>
        <v>171999.96</v>
      </c>
    </row>
    <row r="207" spans="1:7" x14ac:dyDescent="0.25">
      <c r="A207" s="86">
        <v>232</v>
      </c>
      <c r="B207" s="59" t="s">
        <v>303</v>
      </c>
      <c r="C207" s="59" t="s">
        <v>284</v>
      </c>
      <c r="D207" s="59" t="s">
        <v>743</v>
      </c>
      <c r="E207" s="61">
        <v>18000</v>
      </c>
      <c r="F207" s="61">
        <v>153999.96</v>
      </c>
      <c r="G207" s="14">
        <f t="shared" si="3"/>
        <v>171999.96</v>
      </c>
    </row>
    <row r="208" spans="1:7" x14ac:dyDescent="0.25">
      <c r="A208" s="86">
        <v>234</v>
      </c>
      <c r="B208" s="59" t="s">
        <v>303</v>
      </c>
      <c r="C208" s="59" t="s">
        <v>745</v>
      </c>
      <c r="D208" s="59" t="s">
        <v>746</v>
      </c>
      <c r="E208" s="61">
        <v>18000</v>
      </c>
      <c r="F208" s="61">
        <v>153999.96</v>
      </c>
      <c r="G208" s="14">
        <f t="shared" si="3"/>
        <v>171999.96</v>
      </c>
    </row>
    <row r="209" spans="1:7" x14ac:dyDescent="0.25">
      <c r="A209" s="86">
        <v>238</v>
      </c>
      <c r="B209" s="59" t="s">
        <v>585</v>
      </c>
      <c r="C209" s="59" t="s">
        <v>753</v>
      </c>
      <c r="D209" s="59" t="s">
        <v>159</v>
      </c>
      <c r="E209" s="61">
        <v>18000</v>
      </c>
      <c r="F209" s="61">
        <v>168000</v>
      </c>
      <c r="G209" s="14">
        <f t="shared" si="3"/>
        <v>186000</v>
      </c>
    </row>
    <row r="210" spans="1:7" x14ac:dyDescent="0.25">
      <c r="A210" s="86">
        <v>239</v>
      </c>
      <c r="B210" s="59" t="s">
        <v>598</v>
      </c>
      <c r="C210" s="59" t="s">
        <v>284</v>
      </c>
      <c r="D210" s="59" t="s">
        <v>754</v>
      </c>
      <c r="E210" s="61">
        <v>18000</v>
      </c>
      <c r="F210" s="61">
        <v>139999.92000000001</v>
      </c>
      <c r="G210" s="14">
        <f t="shared" si="3"/>
        <v>157999.92000000001</v>
      </c>
    </row>
    <row r="211" spans="1:7" x14ac:dyDescent="0.25">
      <c r="A211" s="86">
        <v>240</v>
      </c>
      <c r="B211" s="59" t="s">
        <v>755</v>
      </c>
      <c r="C211" s="59" t="s">
        <v>756</v>
      </c>
      <c r="D211" s="59" t="s">
        <v>757</v>
      </c>
      <c r="E211" s="61">
        <v>18000</v>
      </c>
      <c r="F211" s="61">
        <v>139999.92000000001</v>
      </c>
      <c r="G211" s="14">
        <f t="shared" si="3"/>
        <v>157999.92000000001</v>
      </c>
    </row>
    <row r="212" spans="1:7" x14ac:dyDescent="0.25">
      <c r="A212" s="86">
        <v>241</v>
      </c>
      <c r="B212" s="59" t="s">
        <v>291</v>
      </c>
      <c r="C212" s="59" t="s">
        <v>758</v>
      </c>
      <c r="D212" s="59" t="s">
        <v>103</v>
      </c>
      <c r="E212" s="61">
        <v>18000</v>
      </c>
      <c r="F212" s="61">
        <v>139999.92000000001</v>
      </c>
      <c r="G212" s="14">
        <f t="shared" si="3"/>
        <v>157999.92000000001</v>
      </c>
    </row>
    <row r="213" spans="1:7" x14ac:dyDescent="0.25">
      <c r="A213" s="86">
        <v>243</v>
      </c>
      <c r="B213" s="59" t="s">
        <v>362</v>
      </c>
      <c r="C213" s="59" t="s">
        <v>761</v>
      </c>
      <c r="D213" s="59" t="s">
        <v>762</v>
      </c>
      <c r="E213" s="62">
        <v>18000</v>
      </c>
      <c r="F213" s="61">
        <v>153999.96</v>
      </c>
      <c r="G213" s="14">
        <f t="shared" si="3"/>
        <v>171999.96</v>
      </c>
    </row>
    <row r="214" spans="1:7" x14ac:dyDescent="0.25">
      <c r="A214" s="86">
        <v>244</v>
      </c>
      <c r="B214" s="59" t="s">
        <v>439</v>
      </c>
      <c r="C214" s="59" t="s">
        <v>763</v>
      </c>
      <c r="D214" s="59" t="s">
        <v>764</v>
      </c>
      <c r="E214" s="61">
        <v>18000</v>
      </c>
      <c r="F214" s="61">
        <v>139999.92000000001</v>
      </c>
      <c r="G214" s="14">
        <f t="shared" si="3"/>
        <v>157999.92000000001</v>
      </c>
    </row>
    <row r="215" spans="1:7" x14ac:dyDescent="0.25">
      <c r="A215" s="86">
        <v>245</v>
      </c>
      <c r="B215" s="59" t="s">
        <v>303</v>
      </c>
      <c r="C215" s="59" t="s">
        <v>765</v>
      </c>
      <c r="D215" s="59" t="s">
        <v>451</v>
      </c>
      <c r="E215" s="62">
        <v>18000</v>
      </c>
      <c r="F215" s="61">
        <v>139999.92000000001</v>
      </c>
      <c r="G215" s="14">
        <f t="shared" si="3"/>
        <v>157999.92000000001</v>
      </c>
    </row>
    <row r="216" spans="1:7" x14ac:dyDescent="0.25">
      <c r="A216" s="86">
        <v>246</v>
      </c>
      <c r="B216" s="59" t="s">
        <v>303</v>
      </c>
      <c r="C216" s="59" t="s">
        <v>766</v>
      </c>
      <c r="D216" s="59" t="s">
        <v>451</v>
      </c>
      <c r="E216" s="61">
        <v>18000</v>
      </c>
      <c r="F216" s="61">
        <v>153999.96</v>
      </c>
      <c r="G216" s="14">
        <f t="shared" si="3"/>
        <v>171999.96</v>
      </c>
    </row>
    <row r="217" spans="1:7" x14ac:dyDescent="0.25">
      <c r="A217" s="86">
        <v>247</v>
      </c>
      <c r="B217" s="59" t="s">
        <v>303</v>
      </c>
      <c r="C217" s="59" t="s">
        <v>767</v>
      </c>
      <c r="D217" s="59" t="s">
        <v>768</v>
      </c>
      <c r="E217" s="61">
        <v>18000</v>
      </c>
      <c r="F217" s="61">
        <v>153999.96</v>
      </c>
      <c r="G217" s="14">
        <f t="shared" si="3"/>
        <v>171999.96</v>
      </c>
    </row>
    <row r="218" spans="1:7" x14ac:dyDescent="0.25">
      <c r="A218" s="86">
        <v>248</v>
      </c>
      <c r="B218" s="59" t="s">
        <v>303</v>
      </c>
      <c r="C218" s="59" t="s">
        <v>769</v>
      </c>
      <c r="D218" s="59" t="s">
        <v>770</v>
      </c>
      <c r="E218" s="62">
        <v>18000</v>
      </c>
      <c r="F218" s="61">
        <v>153999.96</v>
      </c>
      <c r="G218" s="14">
        <f t="shared" si="3"/>
        <v>171999.96</v>
      </c>
    </row>
    <row r="219" spans="1:7" x14ac:dyDescent="0.25">
      <c r="A219" s="86">
        <v>249</v>
      </c>
      <c r="B219" s="59" t="s">
        <v>321</v>
      </c>
      <c r="C219" s="59" t="s">
        <v>771</v>
      </c>
      <c r="D219" s="59" t="s">
        <v>772</v>
      </c>
      <c r="E219" s="61">
        <v>18000</v>
      </c>
      <c r="F219" s="61">
        <v>139999.92000000001</v>
      </c>
      <c r="G219" s="14">
        <f t="shared" si="3"/>
        <v>157999.92000000001</v>
      </c>
    </row>
    <row r="220" spans="1:7" x14ac:dyDescent="0.25">
      <c r="A220" s="86">
        <v>250</v>
      </c>
      <c r="B220" s="59" t="s">
        <v>405</v>
      </c>
      <c r="C220" s="59" t="s">
        <v>423</v>
      </c>
      <c r="D220" s="59"/>
      <c r="E220" s="61">
        <v>18000</v>
      </c>
      <c r="F220" s="61">
        <v>139999.92000000001</v>
      </c>
      <c r="G220" s="14">
        <f t="shared" si="3"/>
        <v>157999.92000000001</v>
      </c>
    </row>
    <row r="221" spans="1:7" x14ac:dyDescent="0.25">
      <c r="A221" s="86">
        <v>252</v>
      </c>
      <c r="B221" s="59" t="s">
        <v>414</v>
      </c>
      <c r="C221" s="59" t="s">
        <v>325</v>
      </c>
      <c r="D221" s="59" t="s">
        <v>775</v>
      </c>
      <c r="E221" s="61">
        <v>18000</v>
      </c>
      <c r="F221" s="61">
        <v>168000</v>
      </c>
      <c r="G221" s="14">
        <f t="shared" si="3"/>
        <v>186000</v>
      </c>
    </row>
    <row r="222" spans="1:7" x14ac:dyDescent="0.25">
      <c r="A222" s="86">
        <v>253</v>
      </c>
      <c r="B222" s="59" t="s">
        <v>776</v>
      </c>
      <c r="C222" s="59" t="s">
        <v>777</v>
      </c>
      <c r="D222" s="59" t="s">
        <v>778</v>
      </c>
      <c r="E222" s="61">
        <v>18000</v>
      </c>
      <c r="F222" s="61">
        <v>168000</v>
      </c>
      <c r="G222" s="14">
        <f t="shared" si="3"/>
        <v>186000</v>
      </c>
    </row>
    <row r="223" spans="1:7" x14ac:dyDescent="0.25">
      <c r="A223" s="86">
        <v>254</v>
      </c>
      <c r="B223" s="59" t="s">
        <v>310</v>
      </c>
      <c r="C223" s="59" t="s">
        <v>595</v>
      </c>
      <c r="D223" s="59" t="s">
        <v>438</v>
      </c>
      <c r="E223" s="61">
        <v>18000</v>
      </c>
      <c r="F223" s="61">
        <v>153999.96</v>
      </c>
      <c r="G223" s="14">
        <f t="shared" si="3"/>
        <v>171999.96</v>
      </c>
    </row>
    <row r="224" spans="1:7" x14ac:dyDescent="0.25">
      <c r="A224" s="86">
        <v>255</v>
      </c>
      <c r="B224" s="59" t="s">
        <v>310</v>
      </c>
      <c r="C224" s="59" t="s">
        <v>114</v>
      </c>
      <c r="D224" s="59" t="s">
        <v>779</v>
      </c>
      <c r="E224" s="61">
        <v>18000</v>
      </c>
      <c r="F224" s="61">
        <v>139999.92000000001</v>
      </c>
      <c r="G224" s="14">
        <f t="shared" si="3"/>
        <v>157999.92000000001</v>
      </c>
    </row>
    <row r="225" spans="1:7" x14ac:dyDescent="0.25">
      <c r="A225" s="86">
        <v>256</v>
      </c>
      <c r="B225" s="59" t="s">
        <v>310</v>
      </c>
      <c r="C225" s="59" t="s">
        <v>780</v>
      </c>
      <c r="D225" s="59" t="s">
        <v>781</v>
      </c>
      <c r="E225" s="61">
        <v>18000</v>
      </c>
      <c r="F225" s="61">
        <v>139999.92000000001</v>
      </c>
      <c r="G225" s="14">
        <f t="shared" si="3"/>
        <v>157999.92000000001</v>
      </c>
    </row>
    <row r="226" spans="1:7" x14ac:dyDescent="0.25">
      <c r="A226" s="86">
        <v>257</v>
      </c>
      <c r="B226" s="59" t="s">
        <v>303</v>
      </c>
      <c r="C226" s="59" t="s">
        <v>782</v>
      </c>
      <c r="D226" s="59" t="s">
        <v>501</v>
      </c>
      <c r="E226" s="61">
        <v>18000</v>
      </c>
      <c r="F226" s="61">
        <v>153999.96</v>
      </c>
      <c r="G226" s="14">
        <f t="shared" si="3"/>
        <v>171999.96</v>
      </c>
    </row>
    <row r="227" spans="1:7" x14ac:dyDescent="0.25">
      <c r="A227" s="86">
        <v>260</v>
      </c>
      <c r="B227" s="59" t="s">
        <v>563</v>
      </c>
      <c r="C227" s="59" t="s">
        <v>788</v>
      </c>
      <c r="D227" s="59" t="s">
        <v>356</v>
      </c>
      <c r="E227" s="61">
        <v>18000</v>
      </c>
      <c r="F227" s="61">
        <v>153999.96</v>
      </c>
      <c r="G227" s="14">
        <f t="shared" si="3"/>
        <v>171999.96</v>
      </c>
    </row>
    <row r="228" spans="1:7" x14ac:dyDescent="0.25">
      <c r="A228" s="86">
        <v>261</v>
      </c>
      <c r="B228" s="59" t="s">
        <v>405</v>
      </c>
      <c r="C228" s="59" t="s">
        <v>789</v>
      </c>
      <c r="D228" s="59" t="s">
        <v>790</v>
      </c>
      <c r="E228" s="61">
        <v>18000</v>
      </c>
      <c r="F228" s="61">
        <v>139999.92000000001</v>
      </c>
      <c r="G228" s="14">
        <f t="shared" si="3"/>
        <v>157999.92000000001</v>
      </c>
    </row>
    <row r="229" spans="1:7" x14ac:dyDescent="0.25">
      <c r="A229" s="86">
        <v>262</v>
      </c>
      <c r="B229" s="59" t="s">
        <v>303</v>
      </c>
      <c r="C229" s="59" t="s">
        <v>728</v>
      </c>
      <c r="D229" s="59" t="s">
        <v>764</v>
      </c>
      <c r="E229" s="61">
        <v>18000</v>
      </c>
      <c r="F229" s="61">
        <v>153999.96</v>
      </c>
      <c r="G229" s="14">
        <f t="shared" si="3"/>
        <v>171999.96</v>
      </c>
    </row>
    <row r="230" spans="1:7" x14ac:dyDescent="0.25">
      <c r="A230" s="86">
        <v>263</v>
      </c>
      <c r="B230" s="59" t="s">
        <v>303</v>
      </c>
      <c r="C230" s="59" t="s">
        <v>791</v>
      </c>
      <c r="D230" s="59" t="s">
        <v>792</v>
      </c>
      <c r="E230" s="62">
        <v>18000</v>
      </c>
      <c r="F230" s="61">
        <v>139999.92000000001</v>
      </c>
      <c r="G230" s="14">
        <f t="shared" si="3"/>
        <v>157999.92000000001</v>
      </c>
    </row>
    <row r="231" spans="1:7" x14ac:dyDescent="0.25">
      <c r="A231" s="86">
        <v>264</v>
      </c>
      <c r="B231" s="59" t="s">
        <v>593</v>
      </c>
      <c r="C231" s="59" t="s">
        <v>793</v>
      </c>
      <c r="D231" s="59" t="s">
        <v>794</v>
      </c>
      <c r="E231" s="61">
        <v>18000</v>
      </c>
      <c r="F231" s="61">
        <v>153999.96</v>
      </c>
      <c r="G231" s="14">
        <f t="shared" si="3"/>
        <v>171999.96</v>
      </c>
    </row>
    <row r="232" spans="1:7" x14ac:dyDescent="0.25">
      <c r="A232" s="86">
        <v>265</v>
      </c>
      <c r="B232" s="59" t="s">
        <v>310</v>
      </c>
      <c r="C232" s="59" t="s">
        <v>795</v>
      </c>
      <c r="D232" s="59" t="s">
        <v>398</v>
      </c>
      <c r="E232" s="61">
        <v>18000</v>
      </c>
      <c r="F232" s="61">
        <v>168000</v>
      </c>
      <c r="G232" s="14">
        <f t="shared" si="3"/>
        <v>186000</v>
      </c>
    </row>
    <row r="233" spans="1:7" x14ac:dyDescent="0.25">
      <c r="A233" s="86">
        <v>266</v>
      </c>
      <c r="B233" s="59" t="s">
        <v>796</v>
      </c>
      <c r="C233" s="59" t="s">
        <v>797</v>
      </c>
      <c r="D233" s="59" t="s">
        <v>798</v>
      </c>
      <c r="E233" s="61">
        <v>18000</v>
      </c>
      <c r="F233" s="61">
        <v>168000</v>
      </c>
      <c r="G233" s="14">
        <f t="shared" si="3"/>
        <v>186000</v>
      </c>
    </row>
    <row r="234" spans="1:7" x14ac:dyDescent="0.25">
      <c r="A234" s="86">
        <v>267</v>
      </c>
      <c r="B234" s="59" t="s">
        <v>336</v>
      </c>
      <c r="C234" s="59" t="s">
        <v>799</v>
      </c>
      <c r="D234" s="59" t="s">
        <v>800</v>
      </c>
      <c r="E234" s="61">
        <v>18000</v>
      </c>
      <c r="F234" s="61">
        <v>139999.92000000001</v>
      </c>
      <c r="G234" s="14">
        <f t="shared" si="3"/>
        <v>157999.92000000001</v>
      </c>
    </row>
    <row r="235" spans="1:7" x14ac:dyDescent="0.25">
      <c r="A235" s="86">
        <v>268</v>
      </c>
      <c r="B235" s="59" t="s">
        <v>755</v>
      </c>
      <c r="C235" s="59" t="s">
        <v>586</v>
      </c>
      <c r="D235" s="59" t="s">
        <v>801</v>
      </c>
      <c r="E235" s="61">
        <v>18000</v>
      </c>
      <c r="F235" s="61">
        <v>139999.92000000001</v>
      </c>
      <c r="G235" s="14">
        <f t="shared" si="3"/>
        <v>157999.92000000001</v>
      </c>
    </row>
    <row r="236" spans="1:7" x14ac:dyDescent="0.25">
      <c r="A236" s="86">
        <v>269</v>
      </c>
      <c r="B236" s="59" t="s">
        <v>303</v>
      </c>
      <c r="C236" s="59" t="s">
        <v>802</v>
      </c>
      <c r="D236" s="59" t="s">
        <v>803</v>
      </c>
      <c r="E236" s="61">
        <v>18000</v>
      </c>
      <c r="F236" s="61">
        <v>153999.96</v>
      </c>
      <c r="G236" s="14">
        <f t="shared" si="3"/>
        <v>171999.96</v>
      </c>
    </row>
    <row r="237" spans="1:7" x14ac:dyDescent="0.25">
      <c r="A237" s="86">
        <v>270</v>
      </c>
      <c r="B237" s="59" t="s">
        <v>303</v>
      </c>
      <c r="C237" s="59" t="s">
        <v>592</v>
      </c>
      <c r="D237" s="59" t="s">
        <v>804</v>
      </c>
      <c r="E237" s="61">
        <v>18000</v>
      </c>
      <c r="F237" s="61">
        <v>153999.96</v>
      </c>
      <c r="G237" s="14">
        <f t="shared" si="3"/>
        <v>171999.96</v>
      </c>
    </row>
    <row r="238" spans="1:7" x14ac:dyDescent="0.25">
      <c r="A238" s="86">
        <v>271</v>
      </c>
      <c r="B238" s="59" t="s">
        <v>805</v>
      </c>
      <c r="C238" s="59" t="s">
        <v>291</v>
      </c>
      <c r="D238" s="59" t="s">
        <v>806</v>
      </c>
      <c r="E238" s="61">
        <v>18000</v>
      </c>
      <c r="F238" s="61">
        <v>168000</v>
      </c>
      <c r="G238" s="14">
        <f t="shared" si="3"/>
        <v>186000</v>
      </c>
    </row>
    <row r="239" spans="1:7" x14ac:dyDescent="0.25">
      <c r="A239" s="86">
        <v>272</v>
      </c>
      <c r="B239" s="59" t="s">
        <v>469</v>
      </c>
      <c r="C239" s="59" t="s">
        <v>807</v>
      </c>
      <c r="D239" s="59" t="s">
        <v>84</v>
      </c>
      <c r="E239" s="61">
        <v>18000</v>
      </c>
      <c r="F239" s="61">
        <v>153999.96</v>
      </c>
      <c r="G239" s="14">
        <f t="shared" si="3"/>
        <v>171999.96</v>
      </c>
    </row>
    <row r="240" spans="1:7" x14ac:dyDescent="0.25">
      <c r="A240" s="86">
        <v>273</v>
      </c>
      <c r="B240" s="59" t="s">
        <v>808</v>
      </c>
      <c r="C240" s="59" t="s">
        <v>809</v>
      </c>
      <c r="D240" s="59" t="s">
        <v>98</v>
      </c>
      <c r="E240" s="61">
        <v>18000</v>
      </c>
      <c r="F240" s="61">
        <v>153999.96</v>
      </c>
      <c r="G240" s="14">
        <f t="shared" si="3"/>
        <v>171999.96</v>
      </c>
    </row>
    <row r="241" spans="1:7" x14ac:dyDescent="0.25">
      <c r="A241" s="86">
        <v>274</v>
      </c>
      <c r="B241" s="59" t="s">
        <v>810</v>
      </c>
      <c r="C241" s="59" t="s">
        <v>811</v>
      </c>
      <c r="D241" s="59" t="s">
        <v>447</v>
      </c>
      <c r="E241" s="61">
        <v>18000</v>
      </c>
      <c r="F241" s="61">
        <v>168000</v>
      </c>
      <c r="G241" s="14">
        <f t="shared" si="3"/>
        <v>186000</v>
      </c>
    </row>
    <row r="242" spans="1:7" x14ac:dyDescent="0.25">
      <c r="A242" s="86">
        <v>275</v>
      </c>
      <c r="B242" s="59" t="s">
        <v>488</v>
      </c>
      <c r="C242" s="59" t="s">
        <v>812</v>
      </c>
      <c r="D242" s="59" t="s">
        <v>813</v>
      </c>
      <c r="E242" s="61">
        <v>18000</v>
      </c>
      <c r="F242" s="61">
        <v>153999.96</v>
      </c>
      <c r="G242" s="14">
        <f t="shared" si="3"/>
        <v>171999.96</v>
      </c>
    </row>
    <row r="243" spans="1:7" x14ac:dyDescent="0.25">
      <c r="A243" s="86">
        <v>277</v>
      </c>
      <c r="B243" s="59" t="s">
        <v>341</v>
      </c>
      <c r="C243" s="59" t="s">
        <v>816</v>
      </c>
      <c r="D243" s="59" t="s">
        <v>817</v>
      </c>
      <c r="E243" s="61">
        <v>18000</v>
      </c>
      <c r="F243" s="61">
        <v>168000</v>
      </c>
      <c r="G243" s="14">
        <f t="shared" si="3"/>
        <v>186000</v>
      </c>
    </row>
    <row r="244" spans="1:7" x14ac:dyDescent="0.25">
      <c r="A244" s="86">
        <v>278</v>
      </c>
      <c r="B244" s="59" t="s">
        <v>818</v>
      </c>
      <c r="C244" s="59" t="s">
        <v>819</v>
      </c>
      <c r="D244" s="59" t="s">
        <v>129</v>
      </c>
      <c r="E244" s="61">
        <v>18000</v>
      </c>
      <c r="F244" s="61">
        <v>168000</v>
      </c>
      <c r="G244" s="14">
        <f t="shared" si="3"/>
        <v>186000</v>
      </c>
    </row>
    <row r="245" spans="1:7" x14ac:dyDescent="0.25">
      <c r="A245" s="86">
        <v>279</v>
      </c>
      <c r="B245" s="59" t="s">
        <v>414</v>
      </c>
      <c r="C245" s="59" t="s">
        <v>820</v>
      </c>
      <c r="D245" s="59" t="s">
        <v>821</v>
      </c>
      <c r="E245" s="61">
        <v>18000</v>
      </c>
      <c r="F245" s="61">
        <v>168000</v>
      </c>
      <c r="G245" s="14">
        <f t="shared" si="3"/>
        <v>186000</v>
      </c>
    </row>
    <row r="246" spans="1:7" x14ac:dyDescent="0.25">
      <c r="A246" s="86">
        <v>280</v>
      </c>
      <c r="B246" s="59" t="s">
        <v>303</v>
      </c>
      <c r="C246" s="59" t="s">
        <v>822</v>
      </c>
      <c r="D246" s="59" t="s">
        <v>823</v>
      </c>
      <c r="E246" s="62">
        <v>18000</v>
      </c>
      <c r="F246" s="61">
        <v>139999.92000000001</v>
      </c>
      <c r="G246" s="14">
        <f t="shared" si="3"/>
        <v>157999.92000000001</v>
      </c>
    </row>
    <row r="247" spans="1:7" x14ac:dyDescent="0.25">
      <c r="A247" s="86">
        <v>281</v>
      </c>
      <c r="B247" s="59" t="s">
        <v>303</v>
      </c>
      <c r="C247" s="59" t="s">
        <v>824</v>
      </c>
      <c r="D247" s="59" t="s">
        <v>733</v>
      </c>
      <c r="E247" s="61">
        <v>18000</v>
      </c>
      <c r="F247" s="61">
        <v>153999.96</v>
      </c>
      <c r="G247" s="14">
        <f t="shared" si="3"/>
        <v>171999.96</v>
      </c>
    </row>
    <row r="248" spans="1:7" x14ac:dyDescent="0.25">
      <c r="A248" s="86">
        <v>282</v>
      </c>
      <c r="B248" s="59" t="s">
        <v>310</v>
      </c>
      <c r="C248" s="59" t="s">
        <v>825</v>
      </c>
      <c r="D248" s="59" t="s">
        <v>826</v>
      </c>
      <c r="E248" s="61">
        <v>18000</v>
      </c>
      <c r="F248" s="61">
        <v>168000</v>
      </c>
      <c r="G248" s="14">
        <f t="shared" si="3"/>
        <v>186000</v>
      </c>
    </row>
    <row r="249" spans="1:7" x14ac:dyDescent="0.25">
      <c r="A249" s="86">
        <v>283</v>
      </c>
      <c r="B249" s="59" t="s">
        <v>310</v>
      </c>
      <c r="C249" s="59" t="s">
        <v>827</v>
      </c>
      <c r="D249" s="59" t="s">
        <v>828</v>
      </c>
      <c r="E249" s="61">
        <v>18000</v>
      </c>
      <c r="F249" s="61">
        <v>153999.96</v>
      </c>
      <c r="G249" s="14">
        <f t="shared" si="3"/>
        <v>171999.96</v>
      </c>
    </row>
    <row r="250" spans="1:7" x14ac:dyDescent="0.25">
      <c r="A250" s="86">
        <v>284</v>
      </c>
      <c r="B250" s="59" t="s">
        <v>297</v>
      </c>
      <c r="C250" s="59" t="s">
        <v>829</v>
      </c>
      <c r="D250" s="59" t="s">
        <v>830</v>
      </c>
      <c r="E250" s="61">
        <v>18000</v>
      </c>
      <c r="F250" s="61">
        <v>153999.96</v>
      </c>
      <c r="G250" s="14">
        <f t="shared" si="3"/>
        <v>171999.96</v>
      </c>
    </row>
    <row r="251" spans="1:7" x14ac:dyDescent="0.25">
      <c r="A251" s="86">
        <v>285</v>
      </c>
      <c r="B251" s="59" t="s">
        <v>368</v>
      </c>
      <c r="C251" s="59" t="s">
        <v>831</v>
      </c>
      <c r="D251" s="59" t="s">
        <v>832</v>
      </c>
      <c r="E251" s="61">
        <v>18000</v>
      </c>
      <c r="F251" s="61">
        <v>139999.92000000001</v>
      </c>
      <c r="G251" s="14">
        <f t="shared" si="3"/>
        <v>157999.92000000001</v>
      </c>
    </row>
    <row r="252" spans="1:7" x14ac:dyDescent="0.25">
      <c r="A252" s="86">
        <v>288</v>
      </c>
      <c r="B252" s="59" t="s">
        <v>368</v>
      </c>
      <c r="C252" s="59" t="s">
        <v>839</v>
      </c>
      <c r="D252" s="59" t="s">
        <v>840</v>
      </c>
      <c r="E252" s="61">
        <v>18000</v>
      </c>
      <c r="F252" s="61">
        <v>153999.96</v>
      </c>
      <c r="G252" s="14">
        <f t="shared" si="3"/>
        <v>171999.96</v>
      </c>
    </row>
    <row r="253" spans="1:7" x14ac:dyDescent="0.25">
      <c r="A253" s="86">
        <v>289</v>
      </c>
      <c r="B253" s="59" t="s">
        <v>368</v>
      </c>
      <c r="C253" s="59" t="s">
        <v>841</v>
      </c>
      <c r="D253" s="59" t="s">
        <v>699</v>
      </c>
      <c r="E253" s="62">
        <v>18000</v>
      </c>
      <c r="F253" s="61">
        <v>139999.92000000001</v>
      </c>
      <c r="G253" s="14">
        <f t="shared" si="3"/>
        <v>157999.92000000001</v>
      </c>
    </row>
    <row r="254" spans="1:7" x14ac:dyDescent="0.25">
      <c r="A254" s="86">
        <v>290</v>
      </c>
      <c r="B254" s="59" t="s">
        <v>368</v>
      </c>
      <c r="C254" s="59" t="s">
        <v>842</v>
      </c>
      <c r="D254" s="59" t="s">
        <v>398</v>
      </c>
      <c r="E254" s="66">
        <v>18000</v>
      </c>
      <c r="F254" s="61">
        <v>153999.96</v>
      </c>
      <c r="G254" s="14">
        <f t="shared" si="3"/>
        <v>171999.96</v>
      </c>
    </row>
    <row r="255" spans="1:7" x14ac:dyDescent="0.25">
      <c r="A255" s="86">
        <v>291</v>
      </c>
      <c r="B255" s="59" t="s">
        <v>310</v>
      </c>
      <c r="C255" s="59" t="s">
        <v>843</v>
      </c>
      <c r="D255" s="59" t="s">
        <v>667</v>
      </c>
      <c r="E255" s="61">
        <v>18000</v>
      </c>
      <c r="F255" s="61">
        <v>168000</v>
      </c>
      <c r="G255" s="14">
        <f t="shared" si="3"/>
        <v>186000</v>
      </c>
    </row>
    <row r="256" spans="1:7" x14ac:dyDescent="0.25">
      <c r="A256" s="86">
        <v>292</v>
      </c>
      <c r="B256" s="59" t="s">
        <v>310</v>
      </c>
      <c r="C256" s="59" t="s">
        <v>844</v>
      </c>
      <c r="D256" s="59" t="s">
        <v>845</v>
      </c>
      <c r="E256" s="61">
        <v>18000</v>
      </c>
      <c r="F256" s="61">
        <v>168000</v>
      </c>
      <c r="G256" s="14">
        <f t="shared" si="3"/>
        <v>186000</v>
      </c>
    </row>
    <row r="257" spans="1:7" x14ac:dyDescent="0.25">
      <c r="A257" s="86">
        <v>293</v>
      </c>
      <c r="B257" s="59" t="s">
        <v>846</v>
      </c>
      <c r="C257" s="59" t="s">
        <v>581</v>
      </c>
      <c r="D257" s="59" t="s">
        <v>847</v>
      </c>
      <c r="E257" s="61">
        <v>18000</v>
      </c>
      <c r="F257" s="61">
        <v>153999.96</v>
      </c>
      <c r="G257" s="14">
        <f t="shared" si="3"/>
        <v>171999.96</v>
      </c>
    </row>
    <row r="258" spans="1:7" x14ac:dyDescent="0.25">
      <c r="A258" s="86">
        <v>295</v>
      </c>
      <c r="B258" s="59" t="s">
        <v>303</v>
      </c>
      <c r="C258" s="59" t="s">
        <v>849</v>
      </c>
      <c r="D258" s="59" t="s">
        <v>343</v>
      </c>
      <c r="E258" s="61">
        <v>18000</v>
      </c>
      <c r="F258" s="61">
        <v>153999.96</v>
      </c>
      <c r="G258" s="14">
        <f t="shared" ref="G258:G321" si="4">E258+F258</f>
        <v>171999.96</v>
      </c>
    </row>
    <row r="259" spans="1:7" x14ac:dyDescent="0.25">
      <c r="A259" s="86">
        <v>296</v>
      </c>
      <c r="B259" s="59" t="s">
        <v>687</v>
      </c>
      <c r="C259" s="59" t="s">
        <v>850</v>
      </c>
      <c r="D259" s="59" t="s">
        <v>84</v>
      </c>
      <c r="E259" s="61">
        <v>18000</v>
      </c>
      <c r="F259" s="61">
        <v>168000</v>
      </c>
      <c r="G259" s="14">
        <f t="shared" si="4"/>
        <v>186000</v>
      </c>
    </row>
    <row r="260" spans="1:7" x14ac:dyDescent="0.25">
      <c r="A260" s="86">
        <v>298</v>
      </c>
      <c r="B260" s="59" t="s">
        <v>310</v>
      </c>
      <c r="C260" s="59" t="s">
        <v>851</v>
      </c>
      <c r="D260" s="59" t="s">
        <v>651</v>
      </c>
      <c r="E260" s="61">
        <v>18000</v>
      </c>
      <c r="F260" s="61">
        <v>168000</v>
      </c>
      <c r="G260" s="14">
        <f t="shared" si="4"/>
        <v>186000</v>
      </c>
    </row>
    <row r="261" spans="1:7" x14ac:dyDescent="0.25">
      <c r="A261" s="86">
        <v>299</v>
      </c>
      <c r="B261" s="59" t="s">
        <v>405</v>
      </c>
      <c r="C261" s="59" t="s">
        <v>852</v>
      </c>
      <c r="D261" s="59" t="s">
        <v>853</v>
      </c>
      <c r="E261" s="61">
        <v>18000</v>
      </c>
      <c r="F261" s="61">
        <v>168000</v>
      </c>
      <c r="G261" s="14">
        <f t="shared" si="4"/>
        <v>186000</v>
      </c>
    </row>
    <row r="262" spans="1:7" x14ac:dyDescent="0.25">
      <c r="A262" s="86">
        <v>300</v>
      </c>
      <c r="B262" s="59" t="s">
        <v>598</v>
      </c>
      <c r="C262" s="59" t="s">
        <v>854</v>
      </c>
      <c r="D262" s="59" t="s">
        <v>855</v>
      </c>
      <c r="E262" s="61">
        <v>18000</v>
      </c>
      <c r="F262" s="61">
        <v>168000</v>
      </c>
      <c r="G262" s="14">
        <f t="shared" si="4"/>
        <v>186000</v>
      </c>
    </row>
    <row r="263" spans="1:7" x14ac:dyDescent="0.25">
      <c r="A263" s="86">
        <v>301</v>
      </c>
      <c r="B263" s="59" t="s">
        <v>310</v>
      </c>
      <c r="C263" s="59" t="s">
        <v>595</v>
      </c>
      <c r="D263" s="59" t="s">
        <v>135</v>
      </c>
      <c r="E263" s="61">
        <v>18000</v>
      </c>
      <c r="F263" s="61">
        <v>168000</v>
      </c>
      <c r="G263" s="14">
        <f t="shared" si="4"/>
        <v>186000</v>
      </c>
    </row>
    <row r="264" spans="1:7" x14ac:dyDescent="0.25">
      <c r="A264" s="86">
        <v>302</v>
      </c>
      <c r="B264" s="59" t="s">
        <v>310</v>
      </c>
      <c r="C264" s="59" t="s">
        <v>536</v>
      </c>
      <c r="D264" s="59" t="s">
        <v>501</v>
      </c>
      <c r="E264" s="61">
        <v>18000</v>
      </c>
      <c r="F264" s="61">
        <v>153999.96</v>
      </c>
      <c r="G264" s="14">
        <f t="shared" si="4"/>
        <v>171999.96</v>
      </c>
    </row>
    <row r="265" spans="1:7" x14ac:dyDescent="0.25">
      <c r="A265" s="86">
        <v>303</v>
      </c>
      <c r="B265" s="59" t="s">
        <v>310</v>
      </c>
      <c r="C265" s="59" t="s">
        <v>856</v>
      </c>
      <c r="D265" s="59" t="s">
        <v>857</v>
      </c>
      <c r="E265" s="61">
        <v>18000</v>
      </c>
      <c r="F265" s="61">
        <v>139999.92000000001</v>
      </c>
      <c r="G265" s="14">
        <f t="shared" si="4"/>
        <v>157999.92000000001</v>
      </c>
    </row>
    <row r="266" spans="1:7" x14ac:dyDescent="0.25">
      <c r="A266" s="86">
        <v>304</v>
      </c>
      <c r="B266" s="59" t="s">
        <v>310</v>
      </c>
      <c r="C266" s="59" t="s">
        <v>858</v>
      </c>
      <c r="D266" s="59" t="s">
        <v>664</v>
      </c>
      <c r="E266" s="61">
        <v>18000</v>
      </c>
      <c r="F266" s="61">
        <v>168000</v>
      </c>
      <c r="G266" s="14">
        <f t="shared" si="4"/>
        <v>186000</v>
      </c>
    </row>
    <row r="267" spans="1:7" x14ac:dyDescent="0.25">
      <c r="A267" s="86">
        <v>305</v>
      </c>
      <c r="B267" s="59" t="s">
        <v>310</v>
      </c>
      <c r="C267" s="59" t="s">
        <v>859</v>
      </c>
      <c r="D267" s="59" t="s">
        <v>627</v>
      </c>
      <c r="E267" s="61">
        <v>18000</v>
      </c>
      <c r="F267" s="61">
        <v>168000</v>
      </c>
      <c r="G267" s="14">
        <f t="shared" si="4"/>
        <v>186000</v>
      </c>
    </row>
    <row r="268" spans="1:7" x14ac:dyDescent="0.25">
      <c r="A268" s="86">
        <v>306</v>
      </c>
      <c r="B268" s="59" t="s">
        <v>300</v>
      </c>
      <c r="C268" s="59" t="s">
        <v>860</v>
      </c>
      <c r="D268" s="59" t="s">
        <v>651</v>
      </c>
      <c r="E268" s="62">
        <v>18000</v>
      </c>
      <c r="F268" s="61">
        <v>139999.92000000001</v>
      </c>
      <c r="G268" s="14">
        <f t="shared" si="4"/>
        <v>157999.92000000001</v>
      </c>
    </row>
    <row r="269" spans="1:7" x14ac:dyDescent="0.25">
      <c r="A269" s="86">
        <v>307</v>
      </c>
      <c r="B269" s="59" t="s">
        <v>555</v>
      </c>
      <c r="C269" s="59" t="s">
        <v>164</v>
      </c>
      <c r="D269" s="59" t="s">
        <v>98</v>
      </c>
      <c r="E269" s="61">
        <v>18000</v>
      </c>
      <c r="F269" s="61">
        <v>168000</v>
      </c>
      <c r="G269" s="14">
        <f t="shared" si="4"/>
        <v>186000</v>
      </c>
    </row>
    <row r="270" spans="1:7" x14ac:dyDescent="0.25">
      <c r="A270" s="86">
        <v>308</v>
      </c>
      <c r="B270" s="59" t="s">
        <v>303</v>
      </c>
      <c r="C270" s="59" t="s">
        <v>394</v>
      </c>
      <c r="D270" s="59" t="s">
        <v>861</v>
      </c>
      <c r="E270" s="61">
        <v>18000</v>
      </c>
      <c r="F270" s="61">
        <v>153999.96</v>
      </c>
      <c r="G270" s="14">
        <f t="shared" si="4"/>
        <v>171999.96</v>
      </c>
    </row>
    <row r="271" spans="1:7" x14ac:dyDescent="0.25">
      <c r="A271" s="86">
        <v>309</v>
      </c>
      <c r="B271" s="59" t="s">
        <v>303</v>
      </c>
      <c r="C271" s="59" t="s">
        <v>862</v>
      </c>
      <c r="D271" s="59" t="s">
        <v>863</v>
      </c>
      <c r="E271" s="62">
        <v>18000</v>
      </c>
      <c r="F271" s="61">
        <v>153999.96</v>
      </c>
      <c r="G271" s="14">
        <f t="shared" si="4"/>
        <v>171999.96</v>
      </c>
    </row>
    <row r="272" spans="1:7" x14ac:dyDescent="0.25">
      <c r="A272" s="86">
        <v>310</v>
      </c>
      <c r="B272" s="59" t="s">
        <v>303</v>
      </c>
      <c r="C272" s="59" t="s">
        <v>864</v>
      </c>
      <c r="D272" s="59" t="s">
        <v>459</v>
      </c>
      <c r="E272" s="66">
        <v>18000</v>
      </c>
      <c r="F272" s="61">
        <v>153999.96</v>
      </c>
      <c r="G272" s="14">
        <f t="shared" si="4"/>
        <v>171999.96</v>
      </c>
    </row>
    <row r="273" spans="1:7" x14ac:dyDescent="0.25">
      <c r="A273" s="86">
        <v>311</v>
      </c>
      <c r="B273" s="59" t="s">
        <v>303</v>
      </c>
      <c r="C273" s="59" t="s">
        <v>865</v>
      </c>
      <c r="D273" s="59" t="s">
        <v>866</v>
      </c>
      <c r="E273" s="66">
        <v>18000</v>
      </c>
      <c r="F273" s="61">
        <v>153999.96</v>
      </c>
      <c r="G273" s="14">
        <f t="shared" si="4"/>
        <v>171999.96</v>
      </c>
    </row>
    <row r="274" spans="1:7" x14ac:dyDescent="0.25">
      <c r="A274" s="86">
        <v>312</v>
      </c>
      <c r="B274" s="59" t="s">
        <v>303</v>
      </c>
      <c r="C274" s="59" t="s">
        <v>867</v>
      </c>
      <c r="D274" s="59" t="s">
        <v>868</v>
      </c>
      <c r="E274" s="61">
        <v>18000</v>
      </c>
      <c r="F274" s="61">
        <v>139999.92000000001</v>
      </c>
      <c r="G274" s="14">
        <f t="shared" si="4"/>
        <v>157999.92000000001</v>
      </c>
    </row>
    <row r="275" spans="1:7" x14ac:dyDescent="0.25">
      <c r="A275" s="86">
        <v>313</v>
      </c>
      <c r="B275" s="59" t="s">
        <v>303</v>
      </c>
      <c r="C275" s="59" t="s">
        <v>869</v>
      </c>
      <c r="D275" s="59" t="s">
        <v>870</v>
      </c>
      <c r="E275" s="61">
        <v>18000</v>
      </c>
      <c r="F275" s="61">
        <v>153999.96</v>
      </c>
      <c r="G275" s="14">
        <f t="shared" si="4"/>
        <v>171999.96</v>
      </c>
    </row>
    <row r="276" spans="1:7" x14ac:dyDescent="0.25">
      <c r="A276" s="86">
        <v>314</v>
      </c>
      <c r="B276" s="59" t="s">
        <v>303</v>
      </c>
      <c r="C276" s="59" t="s">
        <v>337</v>
      </c>
      <c r="D276" s="59" t="s">
        <v>871</v>
      </c>
      <c r="E276" s="61">
        <v>18000</v>
      </c>
      <c r="F276" s="61">
        <v>153999.96</v>
      </c>
      <c r="G276" s="14">
        <f t="shared" si="4"/>
        <v>171999.96</v>
      </c>
    </row>
    <row r="277" spans="1:7" x14ac:dyDescent="0.25">
      <c r="A277" s="86">
        <v>315</v>
      </c>
      <c r="B277" s="59" t="s">
        <v>303</v>
      </c>
      <c r="C277" s="59" t="s">
        <v>872</v>
      </c>
      <c r="D277" s="59" t="s">
        <v>873</v>
      </c>
      <c r="E277" s="61">
        <v>18000</v>
      </c>
      <c r="F277" s="61">
        <v>153999.96</v>
      </c>
      <c r="G277" s="14">
        <f t="shared" si="4"/>
        <v>171999.96</v>
      </c>
    </row>
    <row r="278" spans="1:7" x14ac:dyDescent="0.25">
      <c r="A278" s="86">
        <v>317</v>
      </c>
      <c r="B278" s="59" t="s">
        <v>414</v>
      </c>
      <c r="C278" s="59" t="s">
        <v>876</v>
      </c>
      <c r="D278" s="59" t="s">
        <v>877</v>
      </c>
      <c r="E278" s="61">
        <v>18000</v>
      </c>
      <c r="F278" s="61">
        <v>139999.92000000001</v>
      </c>
      <c r="G278" s="14">
        <f t="shared" si="4"/>
        <v>157999.92000000001</v>
      </c>
    </row>
    <row r="279" spans="1:7" x14ac:dyDescent="0.25">
      <c r="A279" s="86">
        <v>318</v>
      </c>
      <c r="B279" s="59" t="s">
        <v>585</v>
      </c>
      <c r="C279" s="59" t="s">
        <v>878</v>
      </c>
      <c r="D279" s="59" t="s">
        <v>121</v>
      </c>
      <c r="E279" s="61">
        <v>18000</v>
      </c>
      <c r="F279" s="61">
        <v>168000</v>
      </c>
      <c r="G279" s="14">
        <f t="shared" si="4"/>
        <v>186000</v>
      </c>
    </row>
    <row r="280" spans="1:7" x14ac:dyDescent="0.25">
      <c r="A280" s="86">
        <v>319</v>
      </c>
      <c r="B280" s="59" t="s">
        <v>347</v>
      </c>
      <c r="C280" s="59" t="s">
        <v>879</v>
      </c>
      <c r="D280" s="59" t="s">
        <v>121</v>
      </c>
      <c r="E280" s="61">
        <v>18000</v>
      </c>
      <c r="F280" s="61">
        <v>168000</v>
      </c>
      <c r="G280" s="14">
        <f t="shared" si="4"/>
        <v>186000</v>
      </c>
    </row>
    <row r="281" spans="1:7" x14ac:dyDescent="0.25">
      <c r="A281" s="86">
        <v>320</v>
      </c>
      <c r="B281" s="59" t="s">
        <v>523</v>
      </c>
      <c r="C281" s="59" t="s">
        <v>880</v>
      </c>
      <c r="D281" s="59" t="s">
        <v>356</v>
      </c>
      <c r="E281" s="62">
        <v>18000</v>
      </c>
      <c r="F281" s="61">
        <v>139999.92000000001</v>
      </c>
      <c r="G281" s="14">
        <f t="shared" si="4"/>
        <v>157999.92000000001</v>
      </c>
    </row>
    <row r="282" spans="1:7" x14ac:dyDescent="0.25">
      <c r="A282" s="86">
        <v>321</v>
      </c>
      <c r="B282" s="59" t="s">
        <v>291</v>
      </c>
      <c r="C282" s="59" t="s">
        <v>719</v>
      </c>
      <c r="D282" s="59" t="s">
        <v>126</v>
      </c>
      <c r="E282" s="61">
        <v>18000</v>
      </c>
      <c r="F282" s="61">
        <v>153999.96</v>
      </c>
      <c r="G282" s="14">
        <f t="shared" si="4"/>
        <v>171999.96</v>
      </c>
    </row>
    <row r="283" spans="1:7" x14ac:dyDescent="0.25">
      <c r="A283" s="86">
        <v>327</v>
      </c>
      <c r="B283" s="59" t="s">
        <v>362</v>
      </c>
      <c r="C283" s="59" t="s">
        <v>887</v>
      </c>
      <c r="D283" s="59" t="s">
        <v>601</v>
      </c>
      <c r="E283" s="61">
        <v>18000</v>
      </c>
      <c r="F283" s="61">
        <v>139999.92000000001</v>
      </c>
      <c r="G283" s="14">
        <f t="shared" si="4"/>
        <v>157999.92000000001</v>
      </c>
    </row>
    <row r="284" spans="1:7" x14ac:dyDescent="0.25">
      <c r="A284" s="86">
        <v>328</v>
      </c>
      <c r="B284" s="59" t="s">
        <v>755</v>
      </c>
      <c r="C284" s="59" t="s">
        <v>888</v>
      </c>
      <c r="D284" s="59" t="s">
        <v>495</v>
      </c>
      <c r="E284" s="61">
        <v>18000</v>
      </c>
      <c r="F284" s="61">
        <v>139999.92000000001</v>
      </c>
      <c r="G284" s="14">
        <f t="shared" si="4"/>
        <v>157999.92000000001</v>
      </c>
    </row>
    <row r="285" spans="1:7" x14ac:dyDescent="0.25">
      <c r="A285" s="86">
        <v>329</v>
      </c>
      <c r="B285" s="59" t="s">
        <v>889</v>
      </c>
      <c r="C285" s="59" t="s">
        <v>890</v>
      </c>
      <c r="D285" s="59" t="s">
        <v>891</v>
      </c>
      <c r="E285" s="61">
        <v>18000</v>
      </c>
      <c r="F285" s="61">
        <v>168000</v>
      </c>
      <c r="G285" s="14">
        <f t="shared" si="4"/>
        <v>186000</v>
      </c>
    </row>
    <row r="286" spans="1:7" x14ac:dyDescent="0.25">
      <c r="A286" s="86">
        <v>330</v>
      </c>
      <c r="B286" s="59" t="s">
        <v>310</v>
      </c>
      <c r="C286" s="59" t="s">
        <v>892</v>
      </c>
      <c r="D286" s="59" t="s">
        <v>664</v>
      </c>
      <c r="E286" s="61">
        <v>18000</v>
      </c>
      <c r="F286" s="61">
        <v>168000</v>
      </c>
      <c r="G286" s="14">
        <f t="shared" si="4"/>
        <v>186000</v>
      </c>
    </row>
    <row r="287" spans="1:7" x14ac:dyDescent="0.25">
      <c r="A287" s="86">
        <v>331</v>
      </c>
      <c r="B287" s="59" t="s">
        <v>405</v>
      </c>
      <c r="C287" s="59" t="s">
        <v>893</v>
      </c>
      <c r="D287" s="59" t="s">
        <v>894</v>
      </c>
      <c r="E287" s="61">
        <v>18000</v>
      </c>
      <c r="F287" s="61">
        <v>153999.96</v>
      </c>
      <c r="G287" s="14">
        <f t="shared" si="4"/>
        <v>171999.96</v>
      </c>
    </row>
    <row r="288" spans="1:7" x14ac:dyDescent="0.25">
      <c r="A288" s="86">
        <v>332</v>
      </c>
      <c r="B288" s="59" t="s">
        <v>488</v>
      </c>
      <c r="C288" s="59" t="s">
        <v>386</v>
      </c>
      <c r="D288" s="59" t="s">
        <v>895</v>
      </c>
      <c r="E288" s="61">
        <v>18000</v>
      </c>
      <c r="F288" s="61">
        <v>139999.92000000001</v>
      </c>
      <c r="G288" s="14">
        <f t="shared" si="4"/>
        <v>157999.92000000001</v>
      </c>
    </row>
    <row r="289" spans="1:7" x14ac:dyDescent="0.25">
      <c r="A289" s="86">
        <v>333</v>
      </c>
      <c r="B289" s="59" t="s">
        <v>303</v>
      </c>
      <c r="C289" s="59" t="s">
        <v>896</v>
      </c>
      <c r="D289" s="59" t="s">
        <v>129</v>
      </c>
      <c r="E289" s="61">
        <v>18000</v>
      </c>
      <c r="F289" s="61">
        <v>139999.92000000001</v>
      </c>
      <c r="G289" s="14">
        <f t="shared" si="4"/>
        <v>157999.92000000001</v>
      </c>
    </row>
    <row r="290" spans="1:7" x14ac:dyDescent="0.25">
      <c r="A290" s="86">
        <v>334</v>
      </c>
      <c r="B290" s="59" t="s">
        <v>303</v>
      </c>
      <c r="C290" s="59" t="s">
        <v>586</v>
      </c>
      <c r="D290" s="59" t="s">
        <v>897</v>
      </c>
      <c r="E290" s="61">
        <v>18000</v>
      </c>
      <c r="F290" s="61">
        <v>153999.96</v>
      </c>
      <c r="G290" s="14">
        <f t="shared" si="4"/>
        <v>171999.96</v>
      </c>
    </row>
    <row r="291" spans="1:7" x14ac:dyDescent="0.25">
      <c r="A291" s="86">
        <v>337</v>
      </c>
      <c r="B291" s="59" t="s">
        <v>303</v>
      </c>
      <c r="C291" s="59" t="s">
        <v>902</v>
      </c>
      <c r="D291" s="59" t="s">
        <v>838</v>
      </c>
      <c r="E291" s="61">
        <v>18000</v>
      </c>
      <c r="F291" s="61">
        <v>153999.96</v>
      </c>
      <c r="G291" s="14">
        <f t="shared" si="4"/>
        <v>171999.96</v>
      </c>
    </row>
    <row r="292" spans="1:7" x14ac:dyDescent="0.25">
      <c r="A292" s="86">
        <v>338</v>
      </c>
      <c r="B292" s="59" t="s">
        <v>303</v>
      </c>
      <c r="C292" s="59" t="s">
        <v>903</v>
      </c>
      <c r="D292" s="59" t="s">
        <v>904</v>
      </c>
      <c r="E292" s="61">
        <v>18000</v>
      </c>
      <c r="F292" s="61">
        <v>139999.92000000001</v>
      </c>
      <c r="G292" s="14">
        <f t="shared" si="4"/>
        <v>157999.92000000001</v>
      </c>
    </row>
    <row r="293" spans="1:7" x14ac:dyDescent="0.25">
      <c r="A293" s="86">
        <v>339</v>
      </c>
      <c r="B293" s="59" t="s">
        <v>303</v>
      </c>
      <c r="C293" s="59" t="s">
        <v>593</v>
      </c>
      <c r="D293" s="59" t="s">
        <v>905</v>
      </c>
      <c r="E293" s="61">
        <v>18000</v>
      </c>
      <c r="F293" s="61">
        <v>153999.96</v>
      </c>
      <c r="G293" s="14">
        <f t="shared" si="4"/>
        <v>171999.96</v>
      </c>
    </row>
    <row r="294" spans="1:7" x14ac:dyDescent="0.25">
      <c r="A294" s="86">
        <v>340</v>
      </c>
      <c r="B294" s="59" t="s">
        <v>906</v>
      </c>
      <c r="C294" s="59" t="s">
        <v>907</v>
      </c>
      <c r="D294" s="59" t="s">
        <v>835</v>
      </c>
      <c r="E294" s="61">
        <v>18000</v>
      </c>
      <c r="F294" s="61">
        <v>168000</v>
      </c>
      <c r="G294" s="14">
        <f t="shared" si="4"/>
        <v>186000</v>
      </c>
    </row>
    <row r="295" spans="1:7" x14ac:dyDescent="0.25">
      <c r="A295" s="86">
        <v>341</v>
      </c>
      <c r="B295" s="59" t="s">
        <v>529</v>
      </c>
      <c r="C295" s="59" t="s">
        <v>908</v>
      </c>
      <c r="D295" s="59" t="s">
        <v>302</v>
      </c>
      <c r="E295" s="61">
        <v>18000</v>
      </c>
      <c r="F295" s="61">
        <v>168000</v>
      </c>
      <c r="G295" s="14">
        <f t="shared" si="4"/>
        <v>186000</v>
      </c>
    </row>
    <row r="296" spans="1:7" x14ac:dyDescent="0.25">
      <c r="A296" s="86">
        <v>343</v>
      </c>
      <c r="B296" s="59" t="s">
        <v>365</v>
      </c>
      <c r="C296" s="59" t="s">
        <v>507</v>
      </c>
      <c r="D296" s="59" t="s">
        <v>910</v>
      </c>
      <c r="E296" s="61">
        <v>18000</v>
      </c>
      <c r="F296" s="61">
        <v>168000</v>
      </c>
      <c r="G296" s="14">
        <f t="shared" si="4"/>
        <v>186000</v>
      </c>
    </row>
    <row r="297" spans="1:7" x14ac:dyDescent="0.25">
      <c r="A297" s="86">
        <v>344</v>
      </c>
      <c r="B297" s="59" t="s">
        <v>911</v>
      </c>
      <c r="C297" s="59" t="s">
        <v>912</v>
      </c>
      <c r="D297" s="59" t="s">
        <v>913</v>
      </c>
      <c r="E297" s="61">
        <v>18000</v>
      </c>
      <c r="F297" s="61">
        <v>168000</v>
      </c>
      <c r="G297" s="14">
        <f t="shared" si="4"/>
        <v>186000</v>
      </c>
    </row>
    <row r="298" spans="1:7" x14ac:dyDescent="0.25">
      <c r="A298" s="86">
        <v>345</v>
      </c>
      <c r="B298" s="59" t="s">
        <v>405</v>
      </c>
      <c r="C298" s="59" t="s">
        <v>914</v>
      </c>
      <c r="D298" s="59" t="s">
        <v>915</v>
      </c>
      <c r="E298" s="61">
        <v>18000</v>
      </c>
      <c r="F298" s="61">
        <v>168000</v>
      </c>
      <c r="G298" s="14">
        <f t="shared" si="4"/>
        <v>186000</v>
      </c>
    </row>
    <row r="299" spans="1:7" x14ac:dyDescent="0.25">
      <c r="A299" s="86">
        <v>346</v>
      </c>
      <c r="B299" s="59" t="s">
        <v>362</v>
      </c>
      <c r="C299" s="59" t="s">
        <v>916</v>
      </c>
      <c r="D299" s="59" t="s">
        <v>709</v>
      </c>
      <c r="E299" s="61">
        <v>18000</v>
      </c>
      <c r="F299" s="61">
        <v>153999.96</v>
      </c>
      <c r="G299" s="14">
        <f t="shared" si="4"/>
        <v>171999.96</v>
      </c>
    </row>
    <row r="300" spans="1:7" x14ac:dyDescent="0.25">
      <c r="A300" s="86">
        <v>347</v>
      </c>
      <c r="B300" s="59" t="s">
        <v>347</v>
      </c>
      <c r="C300" s="59" t="s">
        <v>917</v>
      </c>
      <c r="D300" s="59" t="s">
        <v>135</v>
      </c>
      <c r="E300" s="61">
        <v>18000</v>
      </c>
      <c r="F300" s="61">
        <v>168000</v>
      </c>
      <c r="G300" s="14">
        <f t="shared" si="4"/>
        <v>186000</v>
      </c>
    </row>
    <row r="301" spans="1:7" x14ac:dyDescent="0.25">
      <c r="A301" s="86">
        <v>349</v>
      </c>
      <c r="B301" s="59" t="s">
        <v>920</v>
      </c>
      <c r="C301" s="59" t="s">
        <v>921</v>
      </c>
      <c r="D301" s="59" t="s">
        <v>922</v>
      </c>
      <c r="E301" s="61">
        <v>18000</v>
      </c>
      <c r="F301" s="61">
        <v>168000</v>
      </c>
      <c r="G301" s="14">
        <f t="shared" si="4"/>
        <v>186000</v>
      </c>
    </row>
    <row r="302" spans="1:7" x14ac:dyDescent="0.25">
      <c r="A302" s="86">
        <v>351</v>
      </c>
      <c r="B302" s="59" t="s">
        <v>303</v>
      </c>
      <c r="C302" s="59" t="s">
        <v>924</v>
      </c>
      <c r="D302" s="59" t="s">
        <v>870</v>
      </c>
      <c r="E302" s="61">
        <v>18000</v>
      </c>
      <c r="F302" s="61">
        <v>153999.96</v>
      </c>
      <c r="G302" s="14">
        <f t="shared" si="4"/>
        <v>171999.96</v>
      </c>
    </row>
    <row r="303" spans="1:7" x14ac:dyDescent="0.25">
      <c r="A303" s="86">
        <v>353</v>
      </c>
      <c r="B303" s="59" t="s">
        <v>405</v>
      </c>
      <c r="C303" s="59" t="s">
        <v>326</v>
      </c>
      <c r="D303" s="59" t="s">
        <v>925</v>
      </c>
      <c r="E303" s="61">
        <v>18000</v>
      </c>
      <c r="F303" s="61">
        <v>139999.92000000001</v>
      </c>
      <c r="G303" s="14">
        <f t="shared" si="4"/>
        <v>157999.92000000001</v>
      </c>
    </row>
    <row r="304" spans="1:7" x14ac:dyDescent="0.25">
      <c r="A304" s="86">
        <v>354</v>
      </c>
      <c r="B304" s="59" t="s">
        <v>926</v>
      </c>
      <c r="C304" s="59" t="s">
        <v>927</v>
      </c>
      <c r="D304" s="59" t="s">
        <v>928</v>
      </c>
      <c r="E304" s="61">
        <v>18000</v>
      </c>
      <c r="F304" s="61">
        <v>168000</v>
      </c>
      <c r="G304" s="14">
        <f t="shared" si="4"/>
        <v>186000</v>
      </c>
    </row>
    <row r="305" spans="1:7" x14ac:dyDescent="0.25">
      <c r="A305" s="86">
        <v>355</v>
      </c>
      <c r="B305" s="59" t="s">
        <v>929</v>
      </c>
      <c r="C305" s="59" t="s">
        <v>930</v>
      </c>
      <c r="D305" s="59" t="s">
        <v>464</v>
      </c>
      <c r="E305" s="61">
        <v>18000</v>
      </c>
      <c r="F305" s="61">
        <v>139999.92000000001</v>
      </c>
      <c r="G305" s="14">
        <f t="shared" si="4"/>
        <v>157999.92000000001</v>
      </c>
    </row>
    <row r="306" spans="1:7" x14ac:dyDescent="0.25">
      <c r="A306" s="86">
        <v>356</v>
      </c>
      <c r="B306" s="59" t="s">
        <v>931</v>
      </c>
      <c r="C306" s="59" t="s">
        <v>326</v>
      </c>
      <c r="D306" s="59" t="s">
        <v>932</v>
      </c>
      <c r="E306" s="61">
        <v>18000</v>
      </c>
      <c r="F306" s="61">
        <v>168000</v>
      </c>
      <c r="G306" s="14">
        <f t="shared" si="4"/>
        <v>186000</v>
      </c>
    </row>
    <row r="307" spans="1:7" x14ac:dyDescent="0.25">
      <c r="A307" s="86">
        <v>357</v>
      </c>
      <c r="B307" s="59" t="s">
        <v>511</v>
      </c>
      <c r="C307" s="59" t="s">
        <v>933</v>
      </c>
      <c r="D307" s="59" t="s">
        <v>895</v>
      </c>
      <c r="E307" s="61">
        <v>18000</v>
      </c>
      <c r="F307" s="61">
        <v>168000</v>
      </c>
      <c r="G307" s="14">
        <f t="shared" si="4"/>
        <v>186000</v>
      </c>
    </row>
    <row r="308" spans="1:7" x14ac:dyDescent="0.25">
      <c r="A308" s="86">
        <v>358</v>
      </c>
      <c r="B308" s="59" t="s">
        <v>439</v>
      </c>
      <c r="C308" s="59" t="s">
        <v>934</v>
      </c>
      <c r="D308" s="59" t="s">
        <v>84</v>
      </c>
      <c r="E308" s="61">
        <v>18000</v>
      </c>
      <c r="F308" s="61">
        <v>153999.96</v>
      </c>
      <c r="G308" s="14">
        <f t="shared" si="4"/>
        <v>171999.96</v>
      </c>
    </row>
    <row r="309" spans="1:7" x14ac:dyDescent="0.25">
      <c r="A309" s="86">
        <v>359</v>
      </c>
      <c r="B309" s="59" t="s">
        <v>297</v>
      </c>
      <c r="C309" s="59" t="s">
        <v>935</v>
      </c>
      <c r="D309" s="59" t="s">
        <v>936</v>
      </c>
      <c r="E309" s="61">
        <v>18000</v>
      </c>
      <c r="F309" s="61">
        <v>168000</v>
      </c>
      <c r="G309" s="14">
        <f t="shared" si="4"/>
        <v>186000</v>
      </c>
    </row>
    <row r="310" spans="1:7" x14ac:dyDescent="0.25">
      <c r="A310" s="86">
        <v>361</v>
      </c>
      <c r="B310" s="59" t="s">
        <v>469</v>
      </c>
      <c r="C310" s="59" t="s">
        <v>937</v>
      </c>
      <c r="D310" s="59" t="s">
        <v>121</v>
      </c>
      <c r="E310" s="61">
        <v>18000</v>
      </c>
      <c r="F310" s="61">
        <v>139999.92000000001</v>
      </c>
      <c r="G310" s="14">
        <f t="shared" si="4"/>
        <v>157999.92000000001</v>
      </c>
    </row>
    <row r="311" spans="1:7" x14ac:dyDescent="0.25">
      <c r="A311" s="86">
        <v>362</v>
      </c>
      <c r="B311" s="59" t="s">
        <v>315</v>
      </c>
      <c r="C311" s="59" t="s">
        <v>938</v>
      </c>
      <c r="D311" s="59" t="s">
        <v>629</v>
      </c>
      <c r="E311" s="62">
        <v>18000</v>
      </c>
      <c r="F311" s="61">
        <v>168000</v>
      </c>
      <c r="G311" s="14">
        <f t="shared" si="4"/>
        <v>186000</v>
      </c>
    </row>
    <row r="312" spans="1:7" x14ac:dyDescent="0.25">
      <c r="A312" s="86">
        <v>363</v>
      </c>
      <c r="B312" s="59" t="s">
        <v>310</v>
      </c>
      <c r="C312" s="59" t="s">
        <v>939</v>
      </c>
      <c r="D312" s="59" t="s">
        <v>129</v>
      </c>
      <c r="E312" s="61">
        <v>18000</v>
      </c>
      <c r="F312" s="61">
        <v>168000</v>
      </c>
      <c r="G312" s="14">
        <f t="shared" si="4"/>
        <v>186000</v>
      </c>
    </row>
    <row r="313" spans="1:7" x14ac:dyDescent="0.25">
      <c r="A313" s="86">
        <v>365</v>
      </c>
      <c r="B313" s="59" t="s">
        <v>846</v>
      </c>
      <c r="C313" s="59" t="s">
        <v>941</v>
      </c>
      <c r="D313" s="59" t="s">
        <v>942</v>
      </c>
      <c r="E313" s="61">
        <v>18000</v>
      </c>
      <c r="F313" s="61">
        <v>168000</v>
      </c>
      <c r="G313" s="14">
        <f t="shared" si="4"/>
        <v>186000</v>
      </c>
    </row>
    <row r="314" spans="1:7" x14ac:dyDescent="0.25">
      <c r="A314" s="86">
        <v>366</v>
      </c>
      <c r="B314" s="59" t="s">
        <v>687</v>
      </c>
      <c r="C314" s="59" t="s">
        <v>943</v>
      </c>
      <c r="D314" s="59" t="s">
        <v>944</v>
      </c>
      <c r="E314" s="61">
        <v>18000</v>
      </c>
      <c r="F314" s="61">
        <v>153999.96</v>
      </c>
      <c r="G314" s="14">
        <f t="shared" si="4"/>
        <v>171999.96</v>
      </c>
    </row>
    <row r="315" spans="1:7" x14ac:dyDescent="0.25">
      <c r="A315" s="86">
        <v>367</v>
      </c>
      <c r="B315" s="59" t="s">
        <v>315</v>
      </c>
      <c r="C315" s="59" t="s">
        <v>284</v>
      </c>
      <c r="D315" s="59" t="s">
        <v>945</v>
      </c>
      <c r="E315" s="61">
        <v>18000</v>
      </c>
      <c r="F315" s="61">
        <v>139999.92000000001</v>
      </c>
      <c r="G315" s="14">
        <f t="shared" si="4"/>
        <v>157999.92000000001</v>
      </c>
    </row>
    <row r="316" spans="1:7" x14ac:dyDescent="0.25">
      <c r="A316" s="86">
        <v>368</v>
      </c>
      <c r="B316" s="59" t="s">
        <v>341</v>
      </c>
      <c r="C316" s="59" t="s">
        <v>946</v>
      </c>
      <c r="D316" s="59" t="s">
        <v>947</v>
      </c>
      <c r="E316" s="61">
        <v>18000</v>
      </c>
      <c r="F316" s="61">
        <v>153999.96</v>
      </c>
      <c r="G316" s="14">
        <f t="shared" si="4"/>
        <v>171999.96</v>
      </c>
    </row>
    <row r="317" spans="1:7" x14ac:dyDescent="0.25">
      <c r="A317" s="86">
        <v>370</v>
      </c>
      <c r="B317" s="59" t="s">
        <v>488</v>
      </c>
      <c r="C317" s="59" t="s">
        <v>949</v>
      </c>
      <c r="D317" s="59" t="s">
        <v>950</v>
      </c>
      <c r="E317" s="61">
        <v>18000</v>
      </c>
      <c r="F317" s="61">
        <v>168000</v>
      </c>
      <c r="G317" s="14">
        <f t="shared" si="4"/>
        <v>186000</v>
      </c>
    </row>
    <row r="318" spans="1:7" x14ac:dyDescent="0.25">
      <c r="A318" s="86">
        <v>377</v>
      </c>
      <c r="B318" s="59" t="s">
        <v>953</v>
      </c>
      <c r="C318" s="59" t="s">
        <v>369</v>
      </c>
      <c r="D318" s="59" t="s">
        <v>954</v>
      </c>
      <c r="E318" s="61">
        <v>18000</v>
      </c>
      <c r="F318" s="61">
        <v>168000</v>
      </c>
      <c r="G318" s="14">
        <f t="shared" si="4"/>
        <v>186000</v>
      </c>
    </row>
    <row r="319" spans="1:7" x14ac:dyDescent="0.25">
      <c r="A319" s="86">
        <v>378</v>
      </c>
      <c r="B319" s="59" t="s">
        <v>168</v>
      </c>
      <c r="C319" s="59" t="s">
        <v>955</v>
      </c>
      <c r="D319" s="59" t="s">
        <v>106</v>
      </c>
      <c r="E319" s="61">
        <v>18000</v>
      </c>
      <c r="F319" s="61">
        <v>153999.96</v>
      </c>
      <c r="G319" s="14">
        <f t="shared" si="4"/>
        <v>171999.96</v>
      </c>
    </row>
    <row r="320" spans="1:7" x14ac:dyDescent="0.25">
      <c r="A320" s="86">
        <v>379</v>
      </c>
      <c r="B320" s="59" t="s">
        <v>368</v>
      </c>
      <c r="C320" s="59" t="s">
        <v>640</v>
      </c>
      <c r="D320" s="59" t="s">
        <v>290</v>
      </c>
      <c r="E320" s="61">
        <v>18000</v>
      </c>
      <c r="F320" s="61">
        <v>168000</v>
      </c>
      <c r="G320" s="14">
        <f t="shared" si="4"/>
        <v>186000</v>
      </c>
    </row>
    <row r="321" spans="1:7" x14ac:dyDescent="0.25">
      <c r="A321" s="86">
        <v>380</v>
      </c>
      <c r="B321" s="59" t="s">
        <v>687</v>
      </c>
      <c r="C321" s="59" t="s">
        <v>291</v>
      </c>
      <c r="D321" s="59" t="s">
        <v>522</v>
      </c>
      <c r="E321" s="62">
        <v>18000</v>
      </c>
      <c r="F321" s="61">
        <v>168000</v>
      </c>
      <c r="G321" s="14">
        <f t="shared" si="4"/>
        <v>186000</v>
      </c>
    </row>
    <row r="322" spans="1:7" x14ac:dyDescent="0.25">
      <c r="A322" s="86">
        <v>381</v>
      </c>
      <c r="B322" s="59" t="s">
        <v>367</v>
      </c>
      <c r="C322" s="59" t="s">
        <v>369</v>
      </c>
      <c r="D322" s="59" t="s">
        <v>395</v>
      </c>
      <c r="E322" s="61">
        <v>18000</v>
      </c>
      <c r="F322" s="61">
        <v>168000</v>
      </c>
      <c r="G322" s="14">
        <f t="shared" ref="G322:G385" si="5">E322+F322</f>
        <v>186000</v>
      </c>
    </row>
    <row r="323" spans="1:7" x14ac:dyDescent="0.25">
      <c r="A323" s="86">
        <v>382</v>
      </c>
      <c r="B323" s="59" t="s">
        <v>956</v>
      </c>
      <c r="C323" s="59" t="s">
        <v>957</v>
      </c>
      <c r="D323" s="59" t="s">
        <v>958</v>
      </c>
      <c r="E323" s="61">
        <v>18000</v>
      </c>
      <c r="F323" s="61">
        <v>168000</v>
      </c>
      <c r="G323" s="14">
        <f t="shared" si="5"/>
        <v>186000</v>
      </c>
    </row>
    <row r="324" spans="1:7" x14ac:dyDescent="0.25">
      <c r="A324" s="86">
        <v>383</v>
      </c>
      <c r="B324" s="59" t="s">
        <v>362</v>
      </c>
      <c r="C324" s="59" t="s">
        <v>959</v>
      </c>
      <c r="D324" s="59" t="s">
        <v>960</v>
      </c>
      <c r="E324" s="61">
        <v>18000</v>
      </c>
      <c r="F324" s="61">
        <v>153999.96</v>
      </c>
      <c r="G324" s="14">
        <f t="shared" si="5"/>
        <v>171999.96</v>
      </c>
    </row>
    <row r="325" spans="1:7" x14ac:dyDescent="0.25">
      <c r="A325" s="86">
        <v>384</v>
      </c>
      <c r="B325" s="59" t="s">
        <v>362</v>
      </c>
      <c r="C325" s="59" t="s">
        <v>457</v>
      </c>
      <c r="D325" s="59" t="s">
        <v>612</v>
      </c>
      <c r="E325" s="61">
        <v>18000</v>
      </c>
      <c r="F325" s="61">
        <v>168000</v>
      </c>
      <c r="G325" s="14">
        <f t="shared" si="5"/>
        <v>186000</v>
      </c>
    </row>
    <row r="326" spans="1:7" x14ac:dyDescent="0.25">
      <c r="A326" s="86">
        <v>385</v>
      </c>
      <c r="B326" s="59" t="s">
        <v>585</v>
      </c>
      <c r="C326" s="59" t="s">
        <v>734</v>
      </c>
      <c r="D326" s="59" t="s">
        <v>873</v>
      </c>
      <c r="E326" s="61">
        <v>18000</v>
      </c>
      <c r="F326" s="61">
        <v>153999.96</v>
      </c>
      <c r="G326" s="14">
        <f t="shared" si="5"/>
        <v>171999.96</v>
      </c>
    </row>
    <row r="327" spans="1:7" x14ac:dyDescent="0.25">
      <c r="A327" s="86">
        <v>386</v>
      </c>
      <c r="B327" s="59" t="s">
        <v>368</v>
      </c>
      <c r="C327" s="59" t="s">
        <v>961</v>
      </c>
      <c r="D327" s="59" t="s">
        <v>962</v>
      </c>
      <c r="E327" s="61">
        <v>18000</v>
      </c>
      <c r="F327" s="61">
        <v>153999.96</v>
      </c>
      <c r="G327" s="14">
        <f t="shared" si="5"/>
        <v>171999.96</v>
      </c>
    </row>
    <row r="328" spans="1:7" x14ac:dyDescent="0.25">
      <c r="A328" s="86">
        <v>387</v>
      </c>
      <c r="B328" s="59" t="s">
        <v>755</v>
      </c>
      <c r="C328" s="59" t="s">
        <v>963</v>
      </c>
      <c r="D328" s="59" t="s">
        <v>964</v>
      </c>
      <c r="E328" s="61">
        <v>18000</v>
      </c>
      <c r="F328" s="61">
        <v>139999.92000000001</v>
      </c>
      <c r="G328" s="14">
        <f t="shared" si="5"/>
        <v>157999.92000000001</v>
      </c>
    </row>
    <row r="329" spans="1:7" x14ac:dyDescent="0.25">
      <c r="A329" s="86">
        <v>388</v>
      </c>
      <c r="B329" s="59" t="s">
        <v>362</v>
      </c>
      <c r="C329" s="59" t="s">
        <v>965</v>
      </c>
      <c r="D329" s="59" t="s">
        <v>966</v>
      </c>
      <c r="E329" s="61">
        <v>18000</v>
      </c>
      <c r="F329" s="61">
        <v>153999.96</v>
      </c>
      <c r="G329" s="14">
        <f t="shared" si="5"/>
        <v>171999.96</v>
      </c>
    </row>
    <row r="330" spans="1:7" x14ac:dyDescent="0.25">
      <c r="A330" s="86">
        <v>389</v>
      </c>
      <c r="B330" s="59" t="s">
        <v>488</v>
      </c>
      <c r="C330" s="59" t="s">
        <v>394</v>
      </c>
      <c r="D330" s="59" t="s">
        <v>967</v>
      </c>
      <c r="E330" s="61">
        <v>18000</v>
      </c>
      <c r="F330" s="61">
        <v>168000</v>
      </c>
      <c r="G330" s="14">
        <f t="shared" si="5"/>
        <v>186000</v>
      </c>
    </row>
    <row r="331" spans="1:7" x14ac:dyDescent="0.25">
      <c r="A331" s="86">
        <v>390</v>
      </c>
      <c r="B331" s="59" t="s">
        <v>405</v>
      </c>
      <c r="C331" s="59" t="s">
        <v>968</v>
      </c>
      <c r="D331" s="59" t="s">
        <v>800</v>
      </c>
      <c r="E331" s="61">
        <v>18000</v>
      </c>
      <c r="F331" s="61">
        <v>168000</v>
      </c>
      <c r="G331" s="14">
        <f t="shared" si="5"/>
        <v>186000</v>
      </c>
    </row>
    <row r="332" spans="1:7" x14ac:dyDescent="0.25">
      <c r="A332" s="86">
        <v>392</v>
      </c>
      <c r="B332" s="59" t="s">
        <v>643</v>
      </c>
      <c r="C332" s="59" t="s">
        <v>971</v>
      </c>
      <c r="D332" s="59" t="s">
        <v>126</v>
      </c>
      <c r="E332" s="61">
        <v>18000</v>
      </c>
      <c r="F332" s="61">
        <v>168000</v>
      </c>
      <c r="G332" s="14">
        <f t="shared" si="5"/>
        <v>186000</v>
      </c>
    </row>
    <row r="333" spans="1:7" x14ac:dyDescent="0.25">
      <c r="A333" s="86">
        <v>393</v>
      </c>
      <c r="B333" s="59" t="s">
        <v>315</v>
      </c>
      <c r="C333" s="59" t="s">
        <v>882</v>
      </c>
      <c r="D333" s="59" t="s">
        <v>853</v>
      </c>
      <c r="E333" s="61">
        <v>18000</v>
      </c>
      <c r="F333" s="61">
        <v>139999.92000000001</v>
      </c>
      <c r="G333" s="14">
        <f t="shared" si="5"/>
        <v>157999.92000000001</v>
      </c>
    </row>
    <row r="334" spans="1:7" x14ac:dyDescent="0.25">
      <c r="A334" s="86">
        <v>394</v>
      </c>
      <c r="B334" s="59" t="s">
        <v>972</v>
      </c>
      <c r="C334" s="59" t="s">
        <v>973</v>
      </c>
      <c r="D334" s="59" t="s">
        <v>974</v>
      </c>
      <c r="E334" s="61">
        <v>18000</v>
      </c>
      <c r="F334" s="61">
        <v>139999.92000000001</v>
      </c>
      <c r="G334" s="14">
        <f t="shared" si="5"/>
        <v>157999.92000000001</v>
      </c>
    </row>
    <row r="335" spans="1:7" x14ac:dyDescent="0.25">
      <c r="A335" s="86">
        <v>395</v>
      </c>
      <c r="B335" s="59" t="s">
        <v>341</v>
      </c>
      <c r="C335" s="59" t="s">
        <v>975</v>
      </c>
      <c r="D335" s="59" t="s">
        <v>951</v>
      </c>
      <c r="E335" s="61">
        <v>18000</v>
      </c>
      <c r="F335" s="61">
        <v>168000</v>
      </c>
      <c r="G335" s="14">
        <f t="shared" si="5"/>
        <v>186000</v>
      </c>
    </row>
    <row r="336" spans="1:7" x14ac:dyDescent="0.25">
      <c r="A336" s="86">
        <v>396</v>
      </c>
      <c r="B336" s="59" t="s">
        <v>318</v>
      </c>
      <c r="C336" s="59" t="s">
        <v>976</v>
      </c>
      <c r="D336" s="59" t="s">
        <v>977</v>
      </c>
      <c r="E336" s="61">
        <v>18000</v>
      </c>
      <c r="F336" s="61">
        <v>139999.92000000001</v>
      </c>
      <c r="G336" s="14">
        <f t="shared" si="5"/>
        <v>157999.92000000001</v>
      </c>
    </row>
    <row r="337" spans="1:7" x14ac:dyDescent="0.25">
      <c r="A337" s="86">
        <v>397</v>
      </c>
      <c r="B337" s="59" t="s">
        <v>313</v>
      </c>
      <c r="C337" s="59" t="s">
        <v>447</v>
      </c>
      <c r="D337" s="59" t="s">
        <v>96</v>
      </c>
      <c r="E337" s="61">
        <v>18000</v>
      </c>
      <c r="F337" s="61">
        <v>168000</v>
      </c>
      <c r="G337" s="14">
        <f t="shared" si="5"/>
        <v>186000</v>
      </c>
    </row>
    <row r="338" spans="1:7" x14ac:dyDescent="0.25">
      <c r="A338" s="86">
        <v>398</v>
      </c>
      <c r="B338" s="59" t="s">
        <v>488</v>
      </c>
      <c r="C338" s="59" t="s">
        <v>978</v>
      </c>
      <c r="D338" s="59" t="s">
        <v>979</v>
      </c>
      <c r="E338" s="61">
        <v>18000</v>
      </c>
      <c r="F338" s="61">
        <v>168000</v>
      </c>
      <c r="G338" s="14">
        <f t="shared" si="5"/>
        <v>186000</v>
      </c>
    </row>
    <row r="339" spans="1:7" x14ac:dyDescent="0.25">
      <c r="A339" s="86">
        <v>399</v>
      </c>
      <c r="B339" s="59" t="s">
        <v>368</v>
      </c>
      <c r="C339" s="59" t="s">
        <v>980</v>
      </c>
      <c r="D339" s="59" t="s">
        <v>482</v>
      </c>
      <c r="E339" s="61">
        <v>18000</v>
      </c>
      <c r="F339" s="61">
        <v>168000</v>
      </c>
      <c r="G339" s="14">
        <f t="shared" si="5"/>
        <v>186000</v>
      </c>
    </row>
    <row r="340" spans="1:7" x14ac:dyDescent="0.25">
      <c r="A340" s="86">
        <v>400</v>
      </c>
      <c r="B340" s="59" t="s">
        <v>755</v>
      </c>
      <c r="C340" s="59" t="s">
        <v>981</v>
      </c>
      <c r="D340" s="59" t="s">
        <v>982</v>
      </c>
      <c r="E340" s="61">
        <v>18000</v>
      </c>
      <c r="F340" s="61">
        <v>139999.92000000001</v>
      </c>
      <c r="G340" s="14">
        <f t="shared" si="5"/>
        <v>157999.92000000001</v>
      </c>
    </row>
    <row r="341" spans="1:7" x14ac:dyDescent="0.25">
      <c r="A341" s="86">
        <v>401</v>
      </c>
      <c r="B341" s="59" t="s">
        <v>687</v>
      </c>
      <c r="C341" s="59" t="s">
        <v>983</v>
      </c>
      <c r="D341" s="59" t="s">
        <v>438</v>
      </c>
      <c r="E341" s="61">
        <v>18000</v>
      </c>
      <c r="F341" s="61">
        <v>139999.92000000001</v>
      </c>
      <c r="G341" s="14">
        <f t="shared" si="5"/>
        <v>157999.92000000001</v>
      </c>
    </row>
    <row r="342" spans="1:7" x14ac:dyDescent="0.25">
      <c r="A342" s="86">
        <v>403</v>
      </c>
      <c r="B342" s="59" t="s">
        <v>405</v>
      </c>
      <c r="C342" s="59" t="s">
        <v>986</v>
      </c>
      <c r="D342" s="59" t="s">
        <v>987</v>
      </c>
      <c r="E342" s="61">
        <v>18000</v>
      </c>
      <c r="F342" s="61">
        <v>168000</v>
      </c>
      <c r="G342" s="14">
        <f t="shared" si="5"/>
        <v>186000</v>
      </c>
    </row>
    <row r="343" spans="1:7" x14ac:dyDescent="0.25">
      <c r="A343" s="86">
        <v>404</v>
      </c>
      <c r="B343" s="59" t="s">
        <v>511</v>
      </c>
      <c r="C343" s="59" t="s">
        <v>988</v>
      </c>
      <c r="D343" s="59" t="s">
        <v>989</v>
      </c>
      <c r="E343" s="61">
        <v>18000</v>
      </c>
      <c r="F343" s="61">
        <v>153999.96</v>
      </c>
      <c r="G343" s="14">
        <f t="shared" si="5"/>
        <v>171999.96</v>
      </c>
    </row>
    <row r="344" spans="1:7" x14ac:dyDescent="0.25">
      <c r="A344" s="86">
        <v>405</v>
      </c>
      <c r="B344" s="59" t="s">
        <v>300</v>
      </c>
      <c r="C344" s="59" t="s">
        <v>990</v>
      </c>
      <c r="D344" s="59" t="s">
        <v>991</v>
      </c>
      <c r="E344" s="61">
        <v>18000</v>
      </c>
      <c r="F344" s="61">
        <v>153999.96</v>
      </c>
      <c r="G344" s="14">
        <f t="shared" si="5"/>
        <v>171999.96</v>
      </c>
    </row>
    <row r="345" spans="1:7" x14ac:dyDescent="0.25">
      <c r="A345" s="86">
        <v>406</v>
      </c>
      <c r="B345" s="59" t="s">
        <v>529</v>
      </c>
      <c r="C345" s="59" t="s">
        <v>457</v>
      </c>
      <c r="D345" s="59" t="s">
        <v>121</v>
      </c>
      <c r="E345" s="61">
        <v>18000</v>
      </c>
      <c r="F345" s="61">
        <v>153999.96</v>
      </c>
      <c r="G345" s="14">
        <f t="shared" si="5"/>
        <v>171999.96</v>
      </c>
    </row>
    <row r="346" spans="1:7" x14ac:dyDescent="0.25">
      <c r="A346" s="86">
        <v>407</v>
      </c>
      <c r="B346" s="59" t="s">
        <v>368</v>
      </c>
      <c r="C346" s="59" t="s">
        <v>992</v>
      </c>
      <c r="D346" s="59" t="s">
        <v>993</v>
      </c>
      <c r="E346" s="61">
        <v>18000</v>
      </c>
      <c r="F346" s="61">
        <v>153999.96</v>
      </c>
      <c r="G346" s="14">
        <f t="shared" si="5"/>
        <v>171999.96</v>
      </c>
    </row>
    <row r="347" spans="1:7" x14ac:dyDescent="0.25">
      <c r="A347" s="86">
        <v>408</v>
      </c>
      <c r="B347" s="59" t="s">
        <v>368</v>
      </c>
      <c r="C347" s="59" t="s">
        <v>994</v>
      </c>
      <c r="D347" s="59" t="s">
        <v>995</v>
      </c>
      <c r="E347" s="61">
        <v>18000</v>
      </c>
      <c r="F347" s="61">
        <v>168000</v>
      </c>
      <c r="G347" s="14">
        <f t="shared" si="5"/>
        <v>186000</v>
      </c>
    </row>
    <row r="348" spans="1:7" x14ac:dyDescent="0.25">
      <c r="A348" s="86">
        <v>409</v>
      </c>
      <c r="B348" s="59" t="s">
        <v>362</v>
      </c>
      <c r="C348" s="59" t="s">
        <v>996</v>
      </c>
      <c r="D348" s="59" t="s">
        <v>997</v>
      </c>
      <c r="E348" s="61">
        <v>18000</v>
      </c>
      <c r="F348" s="61">
        <v>168000</v>
      </c>
      <c r="G348" s="14">
        <f t="shared" si="5"/>
        <v>186000</v>
      </c>
    </row>
    <row r="349" spans="1:7" x14ac:dyDescent="0.25">
      <c r="A349" s="86">
        <v>410</v>
      </c>
      <c r="B349" s="59" t="s">
        <v>297</v>
      </c>
      <c r="C349" s="59" t="s">
        <v>998</v>
      </c>
      <c r="D349" s="59" t="s">
        <v>398</v>
      </c>
      <c r="E349" s="61">
        <v>18000</v>
      </c>
      <c r="F349" s="61">
        <v>168000</v>
      </c>
      <c r="G349" s="14">
        <f t="shared" si="5"/>
        <v>186000</v>
      </c>
    </row>
    <row r="350" spans="1:7" x14ac:dyDescent="0.25">
      <c r="A350" s="86">
        <v>412</v>
      </c>
      <c r="B350" s="59" t="s">
        <v>598</v>
      </c>
      <c r="C350" s="59" t="s">
        <v>1000</v>
      </c>
      <c r="D350" s="59" t="s">
        <v>87</v>
      </c>
      <c r="E350" s="61">
        <v>18000</v>
      </c>
      <c r="F350" s="61">
        <v>153999.96</v>
      </c>
      <c r="G350" s="14">
        <f t="shared" si="5"/>
        <v>171999.96</v>
      </c>
    </row>
    <row r="351" spans="1:7" x14ac:dyDescent="0.25">
      <c r="A351" s="86">
        <v>413</v>
      </c>
      <c r="B351" s="59" t="s">
        <v>1001</v>
      </c>
      <c r="C351" s="59" t="s">
        <v>1002</v>
      </c>
      <c r="D351" s="59" t="s">
        <v>106</v>
      </c>
      <c r="E351" s="61">
        <v>18000</v>
      </c>
      <c r="F351" s="61">
        <v>168000</v>
      </c>
      <c r="G351" s="14">
        <f t="shared" si="5"/>
        <v>186000</v>
      </c>
    </row>
    <row r="352" spans="1:7" x14ac:dyDescent="0.25">
      <c r="A352" s="86">
        <v>414</v>
      </c>
      <c r="B352" s="59" t="s">
        <v>324</v>
      </c>
      <c r="C352" s="59" t="s">
        <v>1003</v>
      </c>
      <c r="D352" s="59" t="s">
        <v>951</v>
      </c>
      <c r="E352" s="61">
        <v>18000</v>
      </c>
      <c r="F352" s="61">
        <v>139999.92000000001</v>
      </c>
      <c r="G352" s="14">
        <f t="shared" si="5"/>
        <v>157999.92000000001</v>
      </c>
    </row>
    <row r="353" spans="1:7" x14ac:dyDescent="0.25">
      <c r="A353" s="86">
        <v>415</v>
      </c>
      <c r="B353" s="59" t="s">
        <v>116</v>
      </c>
      <c r="C353" s="59" t="s">
        <v>1004</v>
      </c>
      <c r="D353" s="59" t="s">
        <v>1005</v>
      </c>
      <c r="E353" s="61">
        <v>18000</v>
      </c>
      <c r="F353" s="61">
        <v>168000</v>
      </c>
      <c r="G353" s="14">
        <f t="shared" si="5"/>
        <v>186000</v>
      </c>
    </row>
    <row r="354" spans="1:7" x14ac:dyDescent="0.25">
      <c r="A354" s="86">
        <v>416</v>
      </c>
      <c r="B354" s="59" t="s">
        <v>687</v>
      </c>
      <c r="C354" s="59" t="s">
        <v>1006</v>
      </c>
      <c r="D354" s="59" t="s">
        <v>664</v>
      </c>
      <c r="E354" s="61">
        <v>18000</v>
      </c>
      <c r="F354" s="61">
        <v>168000</v>
      </c>
      <c r="G354" s="14">
        <f t="shared" si="5"/>
        <v>186000</v>
      </c>
    </row>
    <row r="355" spans="1:7" x14ac:dyDescent="0.25">
      <c r="A355" s="86">
        <v>417</v>
      </c>
      <c r="B355" s="59" t="s">
        <v>687</v>
      </c>
      <c r="C355" s="59" t="s">
        <v>1007</v>
      </c>
      <c r="D355" s="59" t="s">
        <v>840</v>
      </c>
      <c r="E355" s="61">
        <v>18000</v>
      </c>
      <c r="F355" s="61">
        <v>168000</v>
      </c>
      <c r="G355" s="14">
        <f t="shared" si="5"/>
        <v>186000</v>
      </c>
    </row>
    <row r="356" spans="1:7" x14ac:dyDescent="0.25">
      <c r="A356" s="86">
        <v>418</v>
      </c>
      <c r="B356" s="59" t="s">
        <v>297</v>
      </c>
      <c r="C356" s="59" t="s">
        <v>1000</v>
      </c>
      <c r="D356" s="59" t="s">
        <v>129</v>
      </c>
      <c r="E356" s="61">
        <v>18000</v>
      </c>
      <c r="F356" s="61">
        <v>168000</v>
      </c>
      <c r="G356" s="14">
        <f t="shared" si="5"/>
        <v>186000</v>
      </c>
    </row>
    <row r="357" spans="1:7" x14ac:dyDescent="0.25">
      <c r="A357" s="86">
        <v>419</v>
      </c>
      <c r="B357" s="59" t="s">
        <v>405</v>
      </c>
      <c r="C357" s="59" t="s">
        <v>1008</v>
      </c>
      <c r="D357" s="59" t="s">
        <v>647</v>
      </c>
      <c r="E357" s="61">
        <v>18000</v>
      </c>
      <c r="F357" s="61">
        <v>153999.96</v>
      </c>
      <c r="G357" s="14">
        <f t="shared" si="5"/>
        <v>171999.96</v>
      </c>
    </row>
    <row r="358" spans="1:7" x14ac:dyDescent="0.25">
      <c r="A358" s="86">
        <v>420</v>
      </c>
      <c r="B358" s="59" t="s">
        <v>591</v>
      </c>
      <c r="C358" s="59" t="s">
        <v>1009</v>
      </c>
      <c r="D358" s="59" t="s">
        <v>84</v>
      </c>
      <c r="E358" s="61">
        <v>18000</v>
      </c>
      <c r="F358" s="61">
        <v>139999.92000000001</v>
      </c>
      <c r="G358" s="14">
        <f t="shared" si="5"/>
        <v>157999.92000000001</v>
      </c>
    </row>
    <row r="359" spans="1:7" x14ac:dyDescent="0.25">
      <c r="A359" s="86">
        <v>422</v>
      </c>
      <c r="B359" s="59" t="s">
        <v>472</v>
      </c>
      <c r="C359" s="59" t="s">
        <v>1012</v>
      </c>
      <c r="D359" s="59" t="s">
        <v>820</v>
      </c>
      <c r="E359" s="61">
        <v>18000</v>
      </c>
      <c r="F359" s="61">
        <v>153999.96</v>
      </c>
      <c r="G359" s="14">
        <f t="shared" si="5"/>
        <v>171999.96</v>
      </c>
    </row>
    <row r="360" spans="1:7" x14ac:dyDescent="0.25">
      <c r="A360" s="86">
        <v>424</v>
      </c>
      <c r="B360" s="59" t="s">
        <v>360</v>
      </c>
      <c r="C360" s="59" t="s">
        <v>1015</v>
      </c>
      <c r="D360" s="59" t="s">
        <v>112</v>
      </c>
      <c r="E360" s="61">
        <v>18000</v>
      </c>
      <c r="F360" s="61">
        <v>168000</v>
      </c>
      <c r="G360" s="14">
        <f t="shared" si="5"/>
        <v>186000</v>
      </c>
    </row>
    <row r="361" spans="1:7" x14ac:dyDescent="0.25">
      <c r="A361" s="86">
        <v>425</v>
      </c>
      <c r="B361" s="59" t="s">
        <v>341</v>
      </c>
      <c r="C361" s="59" t="s">
        <v>1016</v>
      </c>
      <c r="D361" s="59" t="s">
        <v>1017</v>
      </c>
      <c r="E361" s="61">
        <v>18000</v>
      </c>
      <c r="F361" s="61">
        <v>168000</v>
      </c>
      <c r="G361" s="14">
        <f t="shared" si="5"/>
        <v>186000</v>
      </c>
    </row>
    <row r="362" spans="1:7" x14ac:dyDescent="0.25">
      <c r="A362" s="86">
        <v>426</v>
      </c>
      <c r="B362" s="59" t="s">
        <v>593</v>
      </c>
      <c r="C362" s="59" t="s">
        <v>1018</v>
      </c>
      <c r="D362" s="59" t="s">
        <v>356</v>
      </c>
      <c r="E362" s="61">
        <v>18000</v>
      </c>
      <c r="F362" s="61">
        <v>153999.96</v>
      </c>
      <c r="G362" s="14">
        <f t="shared" si="5"/>
        <v>171999.96</v>
      </c>
    </row>
    <row r="363" spans="1:7" x14ac:dyDescent="0.25">
      <c r="A363" s="86">
        <v>427</v>
      </c>
      <c r="B363" s="59" t="s">
        <v>405</v>
      </c>
      <c r="C363" s="59" t="s">
        <v>1019</v>
      </c>
      <c r="D363" s="59" t="s">
        <v>1020</v>
      </c>
      <c r="E363" s="61">
        <v>18000</v>
      </c>
      <c r="F363" s="61">
        <v>168000</v>
      </c>
      <c r="G363" s="14">
        <f t="shared" si="5"/>
        <v>186000</v>
      </c>
    </row>
    <row r="364" spans="1:7" x14ac:dyDescent="0.25">
      <c r="A364" s="86">
        <v>428</v>
      </c>
      <c r="B364" s="59" t="s">
        <v>503</v>
      </c>
      <c r="C364" s="59" t="s">
        <v>1021</v>
      </c>
      <c r="D364" s="59" t="s">
        <v>594</v>
      </c>
      <c r="E364" s="61">
        <v>18000</v>
      </c>
      <c r="F364" s="61">
        <v>139999.92000000001</v>
      </c>
      <c r="G364" s="14">
        <f t="shared" si="5"/>
        <v>157999.92000000001</v>
      </c>
    </row>
    <row r="365" spans="1:7" x14ac:dyDescent="0.25">
      <c r="A365" s="86">
        <v>429</v>
      </c>
      <c r="B365" s="59" t="s">
        <v>687</v>
      </c>
      <c r="C365" s="59" t="s">
        <v>1022</v>
      </c>
      <c r="D365" s="59" t="s">
        <v>1023</v>
      </c>
      <c r="E365" s="61">
        <v>18000</v>
      </c>
      <c r="F365" s="61">
        <v>168000</v>
      </c>
      <c r="G365" s="14">
        <f t="shared" si="5"/>
        <v>186000</v>
      </c>
    </row>
    <row r="366" spans="1:7" x14ac:dyDescent="0.25">
      <c r="A366" s="86">
        <v>430</v>
      </c>
      <c r="B366" s="59" t="s">
        <v>488</v>
      </c>
      <c r="C366" s="59" t="s">
        <v>1024</v>
      </c>
      <c r="D366" s="59" t="s">
        <v>1025</v>
      </c>
      <c r="E366" s="61">
        <v>18000</v>
      </c>
      <c r="F366" s="61">
        <v>139999.92000000001</v>
      </c>
      <c r="G366" s="14">
        <f t="shared" si="5"/>
        <v>157999.92000000001</v>
      </c>
    </row>
    <row r="367" spans="1:7" x14ac:dyDescent="0.25">
      <c r="A367" s="86">
        <v>431</v>
      </c>
      <c r="B367" s="59" t="s">
        <v>315</v>
      </c>
      <c r="C367" s="59" t="s">
        <v>109</v>
      </c>
      <c r="D367" s="59" t="s">
        <v>98</v>
      </c>
      <c r="E367" s="61">
        <v>18000</v>
      </c>
      <c r="F367" s="61">
        <v>153999.96</v>
      </c>
      <c r="G367" s="14">
        <f t="shared" si="5"/>
        <v>171999.96</v>
      </c>
    </row>
    <row r="368" spans="1:7" x14ac:dyDescent="0.25">
      <c r="A368" s="86">
        <v>433</v>
      </c>
      <c r="B368" s="59" t="s">
        <v>1028</v>
      </c>
      <c r="C368" s="59" t="s">
        <v>1029</v>
      </c>
      <c r="D368" s="59" t="s">
        <v>1030</v>
      </c>
      <c r="E368" s="61">
        <v>18000</v>
      </c>
      <c r="F368" s="61">
        <v>168000</v>
      </c>
      <c r="G368" s="14">
        <f t="shared" si="5"/>
        <v>186000</v>
      </c>
    </row>
    <row r="369" spans="1:7" x14ac:dyDescent="0.25">
      <c r="A369" s="86">
        <v>434</v>
      </c>
      <c r="B369" s="59" t="s">
        <v>755</v>
      </c>
      <c r="C369" s="59" t="s">
        <v>1031</v>
      </c>
      <c r="D369" s="59" t="s">
        <v>98</v>
      </c>
      <c r="E369" s="61">
        <v>18000</v>
      </c>
      <c r="F369" s="61">
        <v>153999.96</v>
      </c>
      <c r="G369" s="14">
        <f t="shared" si="5"/>
        <v>171999.96</v>
      </c>
    </row>
    <row r="370" spans="1:7" x14ac:dyDescent="0.25">
      <c r="A370" s="86">
        <v>435</v>
      </c>
      <c r="B370" s="59" t="s">
        <v>297</v>
      </c>
      <c r="C370" s="59" t="s">
        <v>1032</v>
      </c>
      <c r="D370" s="59" t="s">
        <v>709</v>
      </c>
      <c r="E370" s="61">
        <v>18000</v>
      </c>
      <c r="F370" s="61">
        <v>168000</v>
      </c>
      <c r="G370" s="14">
        <f t="shared" si="5"/>
        <v>186000</v>
      </c>
    </row>
    <row r="371" spans="1:7" x14ac:dyDescent="0.25">
      <c r="A371" s="86">
        <v>436</v>
      </c>
      <c r="B371" s="59" t="s">
        <v>368</v>
      </c>
      <c r="C371" s="59" t="s">
        <v>1033</v>
      </c>
      <c r="D371" s="59" t="s">
        <v>106</v>
      </c>
      <c r="E371" s="61">
        <v>18000</v>
      </c>
      <c r="F371" s="61">
        <v>139999.92000000001</v>
      </c>
      <c r="G371" s="14">
        <f t="shared" si="5"/>
        <v>157999.92000000001</v>
      </c>
    </row>
    <row r="372" spans="1:7" x14ac:dyDescent="0.25">
      <c r="A372" s="86">
        <v>437</v>
      </c>
      <c r="B372" s="59" t="s">
        <v>368</v>
      </c>
      <c r="C372" s="59" t="s">
        <v>378</v>
      </c>
      <c r="D372" s="59" t="s">
        <v>1034</v>
      </c>
      <c r="E372" s="61">
        <v>18000</v>
      </c>
      <c r="F372" s="61">
        <v>139999.92000000001</v>
      </c>
      <c r="G372" s="14">
        <f t="shared" si="5"/>
        <v>157999.92000000001</v>
      </c>
    </row>
    <row r="373" spans="1:7" x14ac:dyDescent="0.25">
      <c r="A373" s="86">
        <v>438</v>
      </c>
      <c r="B373" s="59" t="s">
        <v>368</v>
      </c>
      <c r="C373" s="59" t="s">
        <v>1035</v>
      </c>
      <c r="D373" s="59" t="s">
        <v>1036</v>
      </c>
      <c r="E373" s="61">
        <v>18000</v>
      </c>
      <c r="F373" s="61">
        <v>168000</v>
      </c>
      <c r="G373" s="14">
        <f t="shared" si="5"/>
        <v>186000</v>
      </c>
    </row>
    <row r="374" spans="1:7" x14ac:dyDescent="0.25">
      <c r="A374" s="86">
        <v>439</v>
      </c>
      <c r="B374" s="59" t="s">
        <v>956</v>
      </c>
      <c r="C374" s="59" t="s">
        <v>1037</v>
      </c>
      <c r="D374" s="59" t="s">
        <v>121</v>
      </c>
      <c r="E374" s="61">
        <v>18000</v>
      </c>
      <c r="F374" s="61">
        <v>168000</v>
      </c>
      <c r="G374" s="14">
        <f t="shared" si="5"/>
        <v>186000</v>
      </c>
    </row>
    <row r="375" spans="1:7" x14ac:dyDescent="0.25">
      <c r="A375" s="86">
        <v>440</v>
      </c>
      <c r="B375" s="59" t="s">
        <v>402</v>
      </c>
      <c r="C375" s="59" t="s">
        <v>1038</v>
      </c>
      <c r="D375" s="59" t="s">
        <v>1039</v>
      </c>
      <c r="E375" s="61">
        <v>18000</v>
      </c>
      <c r="F375" s="61">
        <v>168000</v>
      </c>
      <c r="G375" s="14">
        <f t="shared" si="5"/>
        <v>186000</v>
      </c>
    </row>
    <row r="376" spans="1:7" x14ac:dyDescent="0.25">
      <c r="A376" s="86">
        <v>441</v>
      </c>
      <c r="B376" s="59" t="s">
        <v>585</v>
      </c>
      <c r="C376" s="59" t="s">
        <v>1040</v>
      </c>
      <c r="D376" s="59" t="s">
        <v>353</v>
      </c>
      <c r="E376" s="61">
        <v>18000</v>
      </c>
      <c r="F376" s="61">
        <v>153999.96</v>
      </c>
      <c r="G376" s="14">
        <f t="shared" si="5"/>
        <v>171999.96</v>
      </c>
    </row>
    <row r="377" spans="1:7" x14ac:dyDescent="0.25">
      <c r="A377" s="86">
        <v>442</v>
      </c>
      <c r="B377" s="59" t="s">
        <v>315</v>
      </c>
      <c r="C377" s="59" t="s">
        <v>1041</v>
      </c>
      <c r="D377" s="59" t="s">
        <v>772</v>
      </c>
      <c r="E377" s="61">
        <v>18000</v>
      </c>
      <c r="F377" s="61">
        <v>168000</v>
      </c>
      <c r="G377" s="14">
        <f t="shared" si="5"/>
        <v>186000</v>
      </c>
    </row>
    <row r="378" spans="1:7" x14ac:dyDescent="0.25">
      <c r="A378" s="86">
        <v>443</v>
      </c>
      <c r="B378" s="59" t="s">
        <v>168</v>
      </c>
      <c r="C378" s="59" t="s">
        <v>1042</v>
      </c>
      <c r="D378" s="59" t="s">
        <v>445</v>
      </c>
      <c r="E378" s="61">
        <v>18000</v>
      </c>
      <c r="F378" s="61">
        <v>139999.92000000001</v>
      </c>
      <c r="G378" s="14">
        <f t="shared" si="5"/>
        <v>157999.92000000001</v>
      </c>
    </row>
    <row r="379" spans="1:7" x14ac:dyDescent="0.25">
      <c r="A379" s="86">
        <v>444</v>
      </c>
      <c r="B379" s="59" t="s">
        <v>511</v>
      </c>
      <c r="C379" s="59" t="s">
        <v>1043</v>
      </c>
      <c r="D379" s="59" t="s">
        <v>121</v>
      </c>
      <c r="E379" s="61">
        <v>18000</v>
      </c>
      <c r="F379" s="61">
        <v>168000</v>
      </c>
      <c r="G379" s="14">
        <f t="shared" si="5"/>
        <v>186000</v>
      </c>
    </row>
    <row r="380" spans="1:7" x14ac:dyDescent="0.25">
      <c r="A380" s="86">
        <v>445</v>
      </c>
      <c r="B380" s="59" t="s">
        <v>511</v>
      </c>
      <c r="C380" s="59" t="s">
        <v>1044</v>
      </c>
      <c r="D380" s="59" t="s">
        <v>861</v>
      </c>
      <c r="E380" s="61">
        <v>18000</v>
      </c>
      <c r="F380" s="61">
        <v>168000</v>
      </c>
      <c r="G380" s="14">
        <f t="shared" si="5"/>
        <v>186000</v>
      </c>
    </row>
    <row r="381" spans="1:7" x14ac:dyDescent="0.25">
      <c r="A381" s="86">
        <v>446</v>
      </c>
      <c r="B381" s="59" t="s">
        <v>439</v>
      </c>
      <c r="C381" s="59" t="s">
        <v>1045</v>
      </c>
      <c r="D381" s="59" t="s">
        <v>1046</v>
      </c>
      <c r="E381" s="61">
        <v>18000</v>
      </c>
      <c r="F381" s="61">
        <v>168000</v>
      </c>
      <c r="G381" s="14">
        <f t="shared" si="5"/>
        <v>186000</v>
      </c>
    </row>
    <row r="382" spans="1:7" x14ac:dyDescent="0.25">
      <c r="A382" s="86">
        <v>448</v>
      </c>
      <c r="B382" s="59" t="s">
        <v>362</v>
      </c>
      <c r="C382" s="59" t="s">
        <v>1047</v>
      </c>
      <c r="D382" s="59" t="s">
        <v>1048</v>
      </c>
      <c r="E382" s="61">
        <v>18000</v>
      </c>
      <c r="F382" s="61">
        <v>168000</v>
      </c>
      <c r="G382" s="14">
        <f t="shared" si="5"/>
        <v>186000</v>
      </c>
    </row>
    <row r="383" spans="1:7" x14ac:dyDescent="0.25">
      <c r="A383" s="86">
        <v>449</v>
      </c>
      <c r="B383" s="59" t="s">
        <v>488</v>
      </c>
      <c r="C383" s="59" t="s">
        <v>1049</v>
      </c>
      <c r="D383" s="59" t="s">
        <v>1050</v>
      </c>
      <c r="E383" s="61">
        <v>18000</v>
      </c>
      <c r="F383" s="61">
        <v>168000</v>
      </c>
      <c r="G383" s="14">
        <f t="shared" si="5"/>
        <v>186000</v>
      </c>
    </row>
    <row r="384" spans="1:7" x14ac:dyDescent="0.25">
      <c r="A384" s="86">
        <v>450</v>
      </c>
      <c r="B384" s="59" t="s">
        <v>405</v>
      </c>
      <c r="C384" s="59" t="s">
        <v>1051</v>
      </c>
      <c r="D384" s="59" t="s">
        <v>1052</v>
      </c>
      <c r="E384" s="61">
        <v>18000</v>
      </c>
      <c r="F384" s="61">
        <v>168000</v>
      </c>
      <c r="G384" s="14">
        <f t="shared" si="5"/>
        <v>186000</v>
      </c>
    </row>
    <row r="385" spans="1:7" x14ac:dyDescent="0.25">
      <c r="A385" s="86">
        <v>451</v>
      </c>
      <c r="B385" s="59" t="s">
        <v>1053</v>
      </c>
      <c r="C385" s="59" t="s">
        <v>1054</v>
      </c>
      <c r="D385" s="59" t="s">
        <v>1055</v>
      </c>
      <c r="E385" s="61">
        <v>18000</v>
      </c>
      <c r="F385" s="61">
        <v>153999.96</v>
      </c>
      <c r="G385" s="14">
        <f t="shared" si="5"/>
        <v>171999.96</v>
      </c>
    </row>
    <row r="386" spans="1:7" x14ac:dyDescent="0.25">
      <c r="A386" s="86">
        <v>453</v>
      </c>
      <c r="B386" s="59" t="s">
        <v>503</v>
      </c>
      <c r="C386" s="59" t="s">
        <v>1058</v>
      </c>
      <c r="D386" s="59" t="s">
        <v>1059</v>
      </c>
      <c r="E386" s="61">
        <v>18000</v>
      </c>
      <c r="F386" s="61">
        <v>168000</v>
      </c>
      <c r="G386" s="14">
        <f t="shared" ref="G386:G449" si="6">E386+F386</f>
        <v>186000</v>
      </c>
    </row>
    <row r="387" spans="1:7" x14ac:dyDescent="0.25">
      <c r="A387" s="86">
        <v>455</v>
      </c>
      <c r="B387" s="59" t="s">
        <v>405</v>
      </c>
      <c r="C387" s="59" t="s">
        <v>1063</v>
      </c>
      <c r="D387" s="59" t="s">
        <v>1064</v>
      </c>
      <c r="E387" s="61">
        <v>18000</v>
      </c>
      <c r="F387" s="61">
        <v>139999.92000000001</v>
      </c>
      <c r="G387" s="14">
        <f t="shared" si="6"/>
        <v>157999.92000000001</v>
      </c>
    </row>
    <row r="388" spans="1:7" x14ac:dyDescent="0.25">
      <c r="A388" s="86">
        <v>456</v>
      </c>
      <c r="B388" s="59" t="s">
        <v>1065</v>
      </c>
      <c r="C388" s="59" t="s">
        <v>1066</v>
      </c>
      <c r="D388" s="59" t="s">
        <v>1067</v>
      </c>
      <c r="E388" s="61">
        <v>18000</v>
      </c>
      <c r="F388" s="61">
        <v>153999.96</v>
      </c>
      <c r="G388" s="14">
        <f t="shared" si="6"/>
        <v>171999.96</v>
      </c>
    </row>
    <row r="389" spans="1:7" x14ac:dyDescent="0.25">
      <c r="A389" s="86">
        <v>457</v>
      </c>
      <c r="B389" s="59" t="s">
        <v>297</v>
      </c>
      <c r="C389" s="59" t="s">
        <v>1068</v>
      </c>
      <c r="D389" s="59" t="s">
        <v>1069</v>
      </c>
      <c r="E389" s="61">
        <v>18000</v>
      </c>
      <c r="F389" s="61">
        <v>153999.96</v>
      </c>
      <c r="G389" s="14">
        <f t="shared" si="6"/>
        <v>171999.96</v>
      </c>
    </row>
    <row r="390" spans="1:7" x14ac:dyDescent="0.25">
      <c r="A390" s="86">
        <v>458</v>
      </c>
      <c r="B390" s="59" t="s">
        <v>755</v>
      </c>
      <c r="C390" s="59" t="s">
        <v>1070</v>
      </c>
      <c r="D390" s="59" t="s">
        <v>169</v>
      </c>
      <c r="E390" s="61">
        <v>18000</v>
      </c>
      <c r="F390" s="61">
        <v>168000</v>
      </c>
      <c r="G390" s="14">
        <f t="shared" si="6"/>
        <v>186000</v>
      </c>
    </row>
    <row r="391" spans="1:7" x14ac:dyDescent="0.25">
      <c r="A391" s="86">
        <v>459</v>
      </c>
      <c r="B391" s="59" t="s">
        <v>405</v>
      </c>
      <c r="C391" s="59" t="s">
        <v>1071</v>
      </c>
      <c r="D391" s="59" t="s">
        <v>1072</v>
      </c>
      <c r="E391" s="61">
        <v>18000</v>
      </c>
      <c r="F391" s="61">
        <v>153999.96</v>
      </c>
      <c r="G391" s="14">
        <f t="shared" si="6"/>
        <v>171999.96</v>
      </c>
    </row>
    <row r="392" spans="1:7" x14ac:dyDescent="0.25">
      <c r="A392" s="86">
        <v>460</v>
      </c>
      <c r="B392" s="59" t="s">
        <v>405</v>
      </c>
      <c r="C392" s="59" t="s">
        <v>1073</v>
      </c>
      <c r="D392" s="59" t="s">
        <v>762</v>
      </c>
      <c r="E392" s="61">
        <v>18000</v>
      </c>
      <c r="F392" s="61">
        <v>153999.96</v>
      </c>
      <c r="G392" s="14">
        <f t="shared" si="6"/>
        <v>171999.96</v>
      </c>
    </row>
    <row r="393" spans="1:7" x14ac:dyDescent="0.25">
      <c r="A393" s="86">
        <v>461</v>
      </c>
      <c r="B393" s="59" t="s">
        <v>598</v>
      </c>
      <c r="C393" s="59" t="s">
        <v>1074</v>
      </c>
      <c r="D393" s="59" t="s">
        <v>594</v>
      </c>
      <c r="E393" s="61">
        <v>18000</v>
      </c>
      <c r="F393" s="61">
        <v>153999.96</v>
      </c>
      <c r="G393" s="14">
        <f t="shared" si="6"/>
        <v>171999.96</v>
      </c>
    </row>
    <row r="394" spans="1:7" x14ac:dyDescent="0.25">
      <c r="A394" s="86">
        <v>462</v>
      </c>
      <c r="B394" s="59" t="s">
        <v>315</v>
      </c>
      <c r="C394" s="59" t="s">
        <v>1075</v>
      </c>
      <c r="D394" s="59" t="s">
        <v>139</v>
      </c>
      <c r="E394" s="61">
        <v>18000</v>
      </c>
      <c r="F394" s="61">
        <v>153999.96</v>
      </c>
      <c r="G394" s="14">
        <f t="shared" si="6"/>
        <v>171999.96</v>
      </c>
    </row>
    <row r="395" spans="1:7" x14ac:dyDescent="0.25">
      <c r="A395" s="86">
        <v>464</v>
      </c>
      <c r="B395" s="59" t="s">
        <v>488</v>
      </c>
      <c r="C395" s="59" t="s">
        <v>908</v>
      </c>
      <c r="D395" s="59" t="s">
        <v>395</v>
      </c>
      <c r="E395" s="61">
        <v>18000</v>
      </c>
      <c r="F395" s="61">
        <v>153999.96</v>
      </c>
      <c r="G395" s="14">
        <f t="shared" si="6"/>
        <v>171999.96</v>
      </c>
    </row>
    <row r="396" spans="1:7" x14ac:dyDescent="0.25">
      <c r="A396" s="86">
        <v>466</v>
      </c>
      <c r="B396" s="59" t="s">
        <v>1028</v>
      </c>
      <c r="C396" s="59" t="s">
        <v>1077</v>
      </c>
      <c r="D396" s="59" t="s">
        <v>667</v>
      </c>
      <c r="E396" s="61">
        <v>18000</v>
      </c>
      <c r="F396" s="61">
        <v>153999.96</v>
      </c>
      <c r="G396" s="14">
        <f t="shared" si="6"/>
        <v>171999.96</v>
      </c>
    </row>
    <row r="397" spans="1:7" x14ac:dyDescent="0.25">
      <c r="A397" s="86">
        <v>467</v>
      </c>
      <c r="B397" s="59" t="s">
        <v>315</v>
      </c>
      <c r="C397" s="59" t="s">
        <v>550</v>
      </c>
      <c r="D397" s="59" t="s">
        <v>1078</v>
      </c>
      <c r="E397" s="61">
        <v>18000</v>
      </c>
      <c r="F397" s="61">
        <v>153999.96</v>
      </c>
      <c r="G397" s="14">
        <f t="shared" si="6"/>
        <v>171999.96</v>
      </c>
    </row>
    <row r="398" spans="1:7" x14ac:dyDescent="0.25">
      <c r="A398" s="86">
        <v>468</v>
      </c>
      <c r="B398" s="59" t="s">
        <v>687</v>
      </c>
      <c r="C398" s="59" t="s">
        <v>1079</v>
      </c>
      <c r="D398" s="59" t="s">
        <v>1080</v>
      </c>
      <c r="E398" s="61">
        <v>18000</v>
      </c>
      <c r="F398" s="61">
        <v>153999.96</v>
      </c>
      <c r="G398" s="14">
        <f t="shared" si="6"/>
        <v>171999.96</v>
      </c>
    </row>
    <row r="399" spans="1:7" x14ac:dyDescent="0.25">
      <c r="A399" s="86">
        <v>469</v>
      </c>
      <c r="B399" s="59" t="s">
        <v>687</v>
      </c>
      <c r="C399" s="59" t="s">
        <v>1081</v>
      </c>
      <c r="D399" s="59" t="s">
        <v>1082</v>
      </c>
      <c r="E399" s="61">
        <v>18000</v>
      </c>
      <c r="F399" s="61">
        <v>168000</v>
      </c>
      <c r="G399" s="14">
        <f t="shared" si="6"/>
        <v>186000</v>
      </c>
    </row>
    <row r="400" spans="1:7" x14ac:dyDescent="0.25">
      <c r="A400" s="86">
        <v>470</v>
      </c>
      <c r="B400" s="59" t="s">
        <v>687</v>
      </c>
      <c r="C400" s="59" t="s">
        <v>1083</v>
      </c>
      <c r="D400" s="59" t="s">
        <v>1084</v>
      </c>
      <c r="E400" s="61">
        <v>18000</v>
      </c>
      <c r="F400" s="61">
        <v>139999.92000000001</v>
      </c>
      <c r="G400" s="14">
        <f t="shared" si="6"/>
        <v>157999.92000000001</v>
      </c>
    </row>
    <row r="401" spans="1:7" x14ac:dyDescent="0.25">
      <c r="A401" s="86">
        <v>471</v>
      </c>
      <c r="B401" s="59" t="s">
        <v>687</v>
      </c>
      <c r="C401" s="59" t="s">
        <v>1085</v>
      </c>
      <c r="D401" s="59" t="s">
        <v>126</v>
      </c>
      <c r="E401" s="61">
        <v>18000</v>
      </c>
      <c r="F401" s="61">
        <v>153999.96</v>
      </c>
      <c r="G401" s="14">
        <f t="shared" si="6"/>
        <v>171999.96</v>
      </c>
    </row>
    <row r="402" spans="1:7" x14ac:dyDescent="0.25">
      <c r="A402" s="86">
        <v>472</v>
      </c>
      <c r="B402" s="59" t="s">
        <v>469</v>
      </c>
      <c r="C402" s="59" t="s">
        <v>1086</v>
      </c>
      <c r="D402" s="59" t="s">
        <v>1087</v>
      </c>
      <c r="E402" s="61">
        <v>18000</v>
      </c>
      <c r="F402" s="61">
        <v>139999.92000000001</v>
      </c>
      <c r="G402" s="14">
        <f t="shared" si="6"/>
        <v>157999.92000000001</v>
      </c>
    </row>
    <row r="403" spans="1:7" x14ac:dyDescent="0.25">
      <c r="A403" s="86">
        <v>474</v>
      </c>
      <c r="B403" s="59" t="s">
        <v>324</v>
      </c>
      <c r="C403" s="59" t="s">
        <v>795</v>
      </c>
      <c r="D403" s="59" t="s">
        <v>982</v>
      </c>
      <c r="E403" s="61">
        <v>18000</v>
      </c>
      <c r="F403" s="61">
        <v>139999.92000000001</v>
      </c>
      <c r="G403" s="14">
        <f t="shared" si="6"/>
        <v>157999.92000000001</v>
      </c>
    </row>
    <row r="404" spans="1:7" x14ac:dyDescent="0.25">
      <c r="A404" s="86">
        <v>475</v>
      </c>
      <c r="B404" s="59" t="s">
        <v>291</v>
      </c>
      <c r="C404" s="59" t="s">
        <v>1088</v>
      </c>
      <c r="D404" s="59" t="s">
        <v>392</v>
      </c>
      <c r="E404" s="61">
        <v>18000</v>
      </c>
      <c r="F404" s="61">
        <v>153999.96</v>
      </c>
      <c r="G404" s="14">
        <f t="shared" si="6"/>
        <v>171999.96</v>
      </c>
    </row>
    <row r="405" spans="1:7" x14ac:dyDescent="0.25">
      <c r="A405" s="86">
        <v>476</v>
      </c>
      <c r="B405" s="59" t="s">
        <v>488</v>
      </c>
      <c r="C405" s="59" t="s">
        <v>1089</v>
      </c>
      <c r="D405" s="59" t="s">
        <v>1090</v>
      </c>
      <c r="E405" s="61">
        <v>18000</v>
      </c>
      <c r="F405" s="61">
        <v>139999.92000000001</v>
      </c>
      <c r="G405" s="14">
        <f t="shared" si="6"/>
        <v>157999.92000000001</v>
      </c>
    </row>
    <row r="406" spans="1:7" x14ac:dyDescent="0.25">
      <c r="A406" s="86">
        <v>477</v>
      </c>
      <c r="B406" s="59" t="s">
        <v>315</v>
      </c>
      <c r="C406" s="59" t="s">
        <v>1091</v>
      </c>
      <c r="D406" s="59" t="s">
        <v>349</v>
      </c>
      <c r="E406" s="61">
        <v>18000</v>
      </c>
      <c r="F406" s="61">
        <v>139999.92000000001</v>
      </c>
      <c r="G406" s="14">
        <f t="shared" si="6"/>
        <v>157999.92000000001</v>
      </c>
    </row>
    <row r="407" spans="1:7" x14ac:dyDescent="0.25">
      <c r="A407" s="86">
        <v>478</v>
      </c>
      <c r="B407" s="59" t="s">
        <v>593</v>
      </c>
      <c r="C407" s="59" t="s">
        <v>1092</v>
      </c>
      <c r="D407" s="59" t="s">
        <v>1093</v>
      </c>
      <c r="E407" s="61">
        <v>18000</v>
      </c>
      <c r="F407" s="61">
        <v>139999.92000000001</v>
      </c>
      <c r="G407" s="14">
        <f t="shared" si="6"/>
        <v>157999.92000000001</v>
      </c>
    </row>
    <row r="408" spans="1:7" x14ac:dyDescent="0.25">
      <c r="A408" s="86">
        <v>480</v>
      </c>
      <c r="B408" s="59" t="s">
        <v>341</v>
      </c>
      <c r="C408" s="59" t="s">
        <v>592</v>
      </c>
      <c r="D408" s="59" t="s">
        <v>1094</v>
      </c>
      <c r="E408" s="61">
        <v>18000</v>
      </c>
      <c r="F408" s="61">
        <v>139999.92000000001</v>
      </c>
      <c r="G408" s="14">
        <f t="shared" si="6"/>
        <v>157999.92000000001</v>
      </c>
    </row>
    <row r="409" spans="1:7" x14ac:dyDescent="0.25">
      <c r="A409" s="86">
        <v>481</v>
      </c>
      <c r="B409" s="59" t="s">
        <v>315</v>
      </c>
      <c r="C409" s="59" t="s">
        <v>1095</v>
      </c>
      <c r="D409" s="59" t="s">
        <v>1096</v>
      </c>
      <c r="E409" s="61">
        <v>18000</v>
      </c>
      <c r="F409" s="61">
        <v>139999.92000000001</v>
      </c>
      <c r="G409" s="14">
        <f t="shared" si="6"/>
        <v>157999.92000000001</v>
      </c>
    </row>
    <row r="410" spans="1:7" x14ac:dyDescent="0.25">
      <c r="A410" s="86">
        <v>482</v>
      </c>
      <c r="B410" s="59" t="s">
        <v>303</v>
      </c>
      <c r="C410" s="59" t="s">
        <v>1097</v>
      </c>
      <c r="D410" s="59" t="s">
        <v>1098</v>
      </c>
      <c r="E410" s="61">
        <v>18000</v>
      </c>
      <c r="F410" s="61">
        <v>139999.92000000001</v>
      </c>
      <c r="G410" s="14">
        <f t="shared" si="6"/>
        <v>157999.92000000001</v>
      </c>
    </row>
    <row r="411" spans="1:7" x14ac:dyDescent="0.25">
      <c r="A411" s="86">
        <v>483</v>
      </c>
      <c r="B411" s="59" t="s">
        <v>503</v>
      </c>
      <c r="C411" s="59" t="s">
        <v>1099</v>
      </c>
      <c r="D411" s="59" t="s">
        <v>1100</v>
      </c>
      <c r="E411" s="61">
        <v>18000</v>
      </c>
      <c r="F411" s="61">
        <v>139999.92000000001</v>
      </c>
      <c r="G411" s="14">
        <f t="shared" si="6"/>
        <v>157999.92000000001</v>
      </c>
    </row>
    <row r="412" spans="1:7" x14ac:dyDescent="0.25">
      <c r="A412" s="86">
        <v>486</v>
      </c>
      <c r="B412" s="59" t="s">
        <v>303</v>
      </c>
      <c r="C412" s="59" t="s">
        <v>1104</v>
      </c>
      <c r="D412" s="59" t="s">
        <v>1105</v>
      </c>
      <c r="E412" s="61">
        <v>18000</v>
      </c>
      <c r="F412" s="61">
        <v>139999.92000000001</v>
      </c>
      <c r="G412" s="14">
        <f t="shared" si="6"/>
        <v>157999.92000000001</v>
      </c>
    </row>
    <row r="413" spans="1:7" x14ac:dyDescent="0.25">
      <c r="A413" s="86">
        <v>487</v>
      </c>
      <c r="B413" s="59" t="s">
        <v>303</v>
      </c>
      <c r="C413" s="59" t="s">
        <v>1106</v>
      </c>
      <c r="D413" s="59" t="s">
        <v>1107</v>
      </c>
      <c r="E413" s="61">
        <v>18000</v>
      </c>
      <c r="F413" s="61">
        <v>139999.92000000001</v>
      </c>
      <c r="G413" s="14">
        <f t="shared" si="6"/>
        <v>157999.92000000001</v>
      </c>
    </row>
    <row r="414" spans="1:7" x14ac:dyDescent="0.25">
      <c r="A414" s="86">
        <v>488</v>
      </c>
      <c r="B414" s="59" t="s">
        <v>303</v>
      </c>
      <c r="C414" s="59" t="s">
        <v>1108</v>
      </c>
      <c r="D414" s="59" t="s">
        <v>110</v>
      </c>
      <c r="E414" s="61">
        <v>18000</v>
      </c>
      <c r="F414" s="61">
        <v>139999.92000000001</v>
      </c>
      <c r="G414" s="14">
        <f t="shared" si="6"/>
        <v>157999.92000000001</v>
      </c>
    </row>
    <row r="415" spans="1:7" x14ac:dyDescent="0.25">
      <c r="A415" s="86">
        <v>489</v>
      </c>
      <c r="B415" s="59" t="s">
        <v>472</v>
      </c>
      <c r="C415" s="59" t="s">
        <v>728</v>
      </c>
      <c r="D415" s="59" t="s">
        <v>129</v>
      </c>
      <c r="E415" s="61">
        <v>18000</v>
      </c>
      <c r="F415" s="61">
        <v>153999.96</v>
      </c>
      <c r="G415" s="14">
        <f t="shared" si="6"/>
        <v>171999.96</v>
      </c>
    </row>
    <row r="416" spans="1:7" x14ac:dyDescent="0.25">
      <c r="A416" s="86">
        <v>493</v>
      </c>
      <c r="B416" s="59" t="s">
        <v>687</v>
      </c>
      <c r="C416" s="59" t="s">
        <v>943</v>
      </c>
      <c r="D416" s="59" t="s">
        <v>733</v>
      </c>
      <c r="E416" s="61">
        <v>18000</v>
      </c>
      <c r="F416" s="61">
        <v>139999.92000000001</v>
      </c>
      <c r="G416" s="14">
        <f t="shared" si="6"/>
        <v>157999.92000000001</v>
      </c>
    </row>
    <row r="417" spans="1:7" x14ac:dyDescent="0.25">
      <c r="A417" s="86">
        <v>494</v>
      </c>
      <c r="B417" s="59" t="s">
        <v>687</v>
      </c>
      <c r="C417" s="59" t="s">
        <v>1109</v>
      </c>
      <c r="D417" s="59" t="s">
        <v>838</v>
      </c>
      <c r="E417" s="61">
        <v>18000</v>
      </c>
      <c r="F417" s="61">
        <v>139999.92000000001</v>
      </c>
      <c r="G417" s="14">
        <f t="shared" si="6"/>
        <v>157999.92000000001</v>
      </c>
    </row>
    <row r="418" spans="1:7" x14ac:dyDescent="0.25">
      <c r="A418" s="86">
        <v>495</v>
      </c>
      <c r="B418" s="59" t="s">
        <v>303</v>
      </c>
      <c r="C418" s="59" t="s">
        <v>1110</v>
      </c>
      <c r="D418" s="59" t="s">
        <v>764</v>
      </c>
      <c r="E418" s="61">
        <v>18000</v>
      </c>
      <c r="F418" s="61">
        <v>139999.92000000001</v>
      </c>
      <c r="G418" s="14">
        <f t="shared" si="6"/>
        <v>157999.92000000001</v>
      </c>
    </row>
    <row r="419" spans="1:7" x14ac:dyDescent="0.25">
      <c r="A419" s="86">
        <v>496</v>
      </c>
      <c r="B419" s="59" t="s">
        <v>303</v>
      </c>
      <c r="C419" s="59" t="s">
        <v>1111</v>
      </c>
      <c r="D419" s="59" t="s">
        <v>1062</v>
      </c>
      <c r="E419" s="61">
        <v>18000</v>
      </c>
      <c r="F419" s="61">
        <v>139999.92000000001</v>
      </c>
      <c r="G419" s="14">
        <f t="shared" si="6"/>
        <v>157999.92000000001</v>
      </c>
    </row>
    <row r="420" spans="1:7" x14ac:dyDescent="0.25">
      <c r="A420" s="86">
        <v>497</v>
      </c>
      <c r="B420" s="59" t="s">
        <v>303</v>
      </c>
      <c r="C420" s="59" t="s">
        <v>1112</v>
      </c>
      <c r="D420" s="59" t="s">
        <v>1113</v>
      </c>
      <c r="E420" s="61">
        <v>18000</v>
      </c>
      <c r="F420" s="61">
        <v>139999.92000000001</v>
      </c>
      <c r="G420" s="14">
        <f t="shared" si="6"/>
        <v>157999.92000000001</v>
      </c>
    </row>
    <row r="421" spans="1:7" x14ac:dyDescent="0.25">
      <c r="A421" s="86">
        <v>498</v>
      </c>
      <c r="B421" s="59" t="s">
        <v>1053</v>
      </c>
      <c r="C421" s="59" t="s">
        <v>1114</v>
      </c>
      <c r="D421" s="59"/>
      <c r="E421" s="61">
        <v>18000</v>
      </c>
      <c r="F421" s="61">
        <v>139999.92000000001</v>
      </c>
      <c r="G421" s="14">
        <f t="shared" si="6"/>
        <v>157999.92000000001</v>
      </c>
    </row>
    <row r="422" spans="1:7" x14ac:dyDescent="0.25">
      <c r="A422" s="86">
        <v>505</v>
      </c>
      <c r="B422" s="59" t="s">
        <v>755</v>
      </c>
      <c r="C422" s="59" t="s">
        <v>1115</v>
      </c>
      <c r="D422" s="59" t="s">
        <v>1116</v>
      </c>
      <c r="E422" s="61">
        <v>18000</v>
      </c>
      <c r="F422" s="61">
        <v>153999.96</v>
      </c>
      <c r="G422" s="14">
        <f t="shared" si="6"/>
        <v>171999.96</v>
      </c>
    </row>
    <row r="423" spans="1:7" x14ac:dyDescent="0.25">
      <c r="A423" s="86">
        <v>506</v>
      </c>
      <c r="B423" s="59" t="s">
        <v>1117</v>
      </c>
      <c r="C423" s="59" t="s">
        <v>1118</v>
      </c>
      <c r="D423" s="59" t="s">
        <v>447</v>
      </c>
      <c r="E423" s="61">
        <v>18000</v>
      </c>
      <c r="F423" s="61">
        <v>153999.96</v>
      </c>
      <c r="G423" s="14">
        <f t="shared" si="6"/>
        <v>171999.96</v>
      </c>
    </row>
    <row r="424" spans="1:7" x14ac:dyDescent="0.25">
      <c r="A424" s="86">
        <v>507</v>
      </c>
      <c r="B424" s="59" t="s">
        <v>303</v>
      </c>
      <c r="C424" s="59" t="s">
        <v>882</v>
      </c>
      <c r="D424" s="59" t="s">
        <v>1119</v>
      </c>
      <c r="E424" s="61">
        <v>18000</v>
      </c>
      <c r="F424" s="61">
        <v>139999.92000000001</v>
      </c>
      <c r="G424" s="14">
        <f t="shared" si="6"/>
        <v>157999.92000000001</v>
      </c>
    </row>
    <row r="425" spans="1:7" x14ac:dyDescent="0.25">
      <c r="A425" s="86" t="s">
        <v>1124</v>
      </c>
      <c r="B425" s="59" t="s">
        <v>310</v>
      </c>
      <c r="C425" s="59" t="s">
        <v>1125</v>
      </c>
      <c r="D425" s="59" t="s">
        <v>398</v>
      </c>
      <c r="E425" s="61">
        <v>18000</v>
      </c>
      <c r="F425" s="61">
        <v>139999.92000000001</v>
      </c>
      <c r="G425" s="14">
        <f t="shared" si="6"/>
        <v>157999.92000000001</v>
      </c>
    </row>
    <row r="426" spans="1:7" x14ac:dyDescent="0.25">
      <c r="A426" s="86" t="s">
        <v>1126</v>
      </c>
      <c r="B426" s="59" t="s">
        <v>310</v>
      </c>
      <c r="C426" s="59" t="s">
        <v>1127</v>
      </c>
      <c r="D426" s="59" t="s">
        <v>159</v>
      </c>
      <c r="E426" s="61">
        <v>18000</v>
      </c>
      <c r="F426" s="61">
        <v>139999.92000000001</v>
      </c>
      <c r="G426" s="14">
        <f t="shared" si="6"/>
        <v>157999.92000000001</v>
      </c>
    </row>
    <row r="427" spans="1:7" x14ac:dyDescent="0.25">
      <c r="A427" s="86" t="s">
        <v>1128</v>
      </c>
      <c r="B427" s="59" t="s">
        <v>310</v>
      </c>
      <c r="C427" s="59" t="s">
        <v>1129</v>
      </c>
      <c r="D427" s="59" t="s">
        <v>1130</v>
      </c>
      <c r="E427" s="61">
        <v>18000</v>
      </c>
      <c r="F427" s="61">
        <v>153999.96</v>
      </c>
      <c r="G427" s="14">
        <f t="shared" si="6"/>
        <v>171999.96</v>
      </c>
    </row>
    <row r="428" spans="1:7" x14ac:dyDescent="0.25">
      <c r="A428" s="86" t="s">
        <v>1131</v>
      </c>
      <c r="B428" s="59" t="s">
        <v>310</v>
      </c>
      <c r="C428" s="59" t="s">
        <v>1132</v>
      </c>
      <c r="D428" s="59" t="s">
        <v>1133</v>
      </c>
      <c r="E428" s="61">
        <v>18000</v>
      </c>
      <c r="F428" s="61">
        <v>168000</v>
      </c>
      <c r="G428" s="14">
        <f t="shared" si="6"/>
        <v>186000</v>
      </c>
    </row>
    <row r="429" spans="1:7" x14ac:dyDescent="0.25">
      <c r="A429" s="86" t="s">
        <v>1134</v>
      </c>
      <c r="B429" s="59" t="s">
        <v>310</v>
      </c>
      <c r="C429" s="59" t="s">
        <v>1006</v>
      </c>
      <c r="D429" s="59" t="s">
        <v>1135</v>
      </c>
      <c r="E429" s="61">
        <v>18000</v>
      </c>
      <c r="F429" s="61">
        <v>168000</v>
      </c>
      <c r="G429" s="14">
        <f t="shared" si="6"/>
        <v>186000</v>
      </c>
    </row>
    <row r="430" spans="1:7" x14ac:dyDescent="0.25">
      <c r="A430" s="86" t="s">
        <v>1136</v>
      </c>
      <c r="B430" s="59" t="s">
        <v>310</v>
      </c>
      <c r="C430" s="59" t="s">
        <v>1137</v>
      </c>
      <c r="D430" s="59" t="s">
        <v>1138</v>
      </c>
      <c r="E430" s="61">
        <v>18000</v>
      </c>
      <c r="F430" s="61">
        <v>168000</v>
      </c>
      <c r="G430" s="14">
        <f t="shared" si="6"/>
        <v>186000</v>
      </c>
    </row>
    <row r="431" spans="1:7" x14ac:dyDescent="0.25">
      <c r="A431" s="86" t="s">
        <v>1139</v>
      </c>
      <c r="B431" s="59" t="s">
        <v>310</v>
      </c>
      <c r="C431" s="59" t="s">
        <v>1140</v>
      </c>
      <c r="D431" s="59" t="s">
        <v>1141</v>
      </c>
      <c r="E431" s="61">
        <v>18000</v>
      </c>
      <c r="F431" s="61">
        <v>153999.96</v>
      </c>
      <c r="G431" s="14">
        <f t="shared" si="6"/>
        <v>171999.96</v>
      </c>
    </row>
    <row r="432" spans="1:7" x14ac:dyDescent="0.25">
      <c r="A432" s="86" t="s">
        <v>1124</v>
      </c>
      <c r="B432" s="59" t="s">
        <v>1142</v>
      </c>
      <c r="C432" s="59" t="s">
        <v>1143</v>
      </c>
      <c r="D432" s="59" t="s">
        <v>1144</v>
      </c>
      <c r="E432" s="61">
        <v>18000</v>
      </c>
      <c r="F432" s="61">
        <v>168000</v>
      </c>
      <c r="G432" s="14">
        <f t="shared" si="6"/>
        <v>186000</v>
      </c>
    </row>
    <row r="433" spans="1:7" x14ac:dyDescent="0.25">
      <c r="A433" s="86" t="s">
        <v>1145</v>
      </c>
      <c r="B433" s="59" t="s">
        <v>414</v>
      </c>
      <c r="C433" s="59" t="s">
        <v>1146</v>
      </c>
      <c r="D433" s="59" t="s">
        <v>84</v>
      </c>
      <c r="E433" s="61">
        <v>18000</v>
      </c>
      <c r="F433" s="61">
        <v>168000</v>
      </c>
      <c r="G433" s="14">
        <f t="shared" si="6"/>
        <v>186000</v>
      </c>
    </row>
    <row r="434" spans="1:7" x14ac:dyDescent="0.25">
      <c r="A434" s="86" t="s">
        <v>1126</v>
      </c>
      <c r="B434" s="59" t="s">
        <v>318</v>
      </c>
      <c r="C434" s="59" t="s">
        <v>1149</v>
      </c>
      <c r="D434" s="59" t="s">
        <v>106</v>
      </c>
      <c r="E434" s="61">
        <v>18000</v>
      </c>
      <c r="F434" s="61">
        <v>139999.92000000001</v>
      </c>
      <c r="G434" s="14">
        <f t="shared" si="6"/>
        <v>157999.92000000001</v>
      </c>
    </row>
    <row r="435" spans="1:7" x14ac:dyDescent="0.25">
      <c r="A435" s="86">
        <v>121</v>
      </c>
      <c r="B435" s="59" t="s">
        <v>548</v>
      </c>
      <c r="C435" s="59" t="s">
        <v>549</v>
      </c>
      <c r="D435" s="59" t="s">
        <v>84</v>
      </c>
      <c r="E435" s="61">
        <v>17999.900000000001</v>
      </c>
      <c r="F435" s="61">
        <v>168000</v>
      </c>
      <c r="G435" s="14">
        <f t="shared" si="6"/>
        <v>185999.9</v>
      </c>
    </row>
    <row r="436" spans="1:7" x14ac:dyDescent="0.25">
      <c r="A436" s="86">
        <v>297</v>
      </c>
      <c r="B436" s="59" t="s">
        <v>318</v>
      </c>
      <c r="C436" s="59" t="s">
        <v>423</v>
      </c>
      <c r="D436" s="59"/>
      <c r="E436" s="61">
        <v>17999.900000000001</v>
      </c>
      <c r="F436" s="61">
        <v>139999.92000000001</v>
      </c>
      <c r="G436" s="14">
        <f t="shared" si="6"/>
        <v>157999.82</v>
      </c>
    </row>
    <row r="437" spans="1:7" x14ac:dyDescent="0.25">
      <c r="A437" s="86">
        <v>391</v>
      </c>
      <c r="B437" s="59" t="s">
        <v>906</v>
      </c>
      <c r="C437" s="59" t="s">
        <v>969</v>
      </c>
      <c r="D437" s="59" t="s">
        <v>970</v>
      </c>
      <c r="E437" s="61">
        <v>17999.900000000001</v>
      </c>
      <c r="F437" s="61">
        <v>168000</v>
      </c>
      <c r="G437" s="14">
        <f t="shared" si="6"/>
        <v>185999.9</v>
      </c>
    </row>
    <row r="438" spans="1:7" x14ac:dyDescent="0.25">
      <c r="A438" s="86">
        <v>17</v>
      </c>
      <c r="B438" s="59" t="s">
        <v>318</v>
      </c>
      <c r="C438" s="59" t="s">
        <v>319</v>
      </c>
      <c r="D438" s="59" t="s">
        <v>320</v>
      </c>
      <c r="E438" s="61">
        <v>17999.8</v>
      </c>
      <c r="F438" s="61">
        <v>168000</v>
      </c>
      <c r="G438" s="14">
        <f t="shared" si="6"/>
        <v>185999.8</v>
      </c>
    </row>
    <row r="439" spans="1:7" x14ac:dyDescent="0.25">
      <c r="A439" s="86">
        <v>48</v>
      </c>
      <c r="B439" s="59" t="s">
        <v>318</v>
      </c>
      <c r="C439" s="59" t="s">
        <v>392</v>
      </c>
      <c r="D439" s="59" t="s">
        <v>128</v>
      </c>
      <c r="E439" s="61">
        <v>17999.8</v>
      </c>
      <c r="F439" s="61">
        <v>139999.92000000001</v>
      </c>
      <c r="G439" s="14">
        <f t="shared" si="6"/>
        <v>157999.72</v>
      </c>
    </row>
    <row r="440" spans="1:7" x14ac:dyDescent="0.25">
      <c r="A440" s="86">
        <v>67</v>
      </c>
      <c r="B440" s="59" t="s">
        <v>318</v>
      </c>
      <c r="C440" s="59" t="s">
        <v>432</v>
      </c>
      <c r="D440" s="59" t="s">
        <v>433</v>
      </c>
      <c r="E440" s="61">
        <v>17999.8</v>
      </c>
      <c r="F440" s="61">
        <v>168000</v>
      </c>
      <c r="G440" s="14">
        <f t="shared" si="6"/>
        <v>185999.8</v>
      </c>
    </row>
    <row r="441" spans="1:7" x14ac:dyDescent="0.25">
      <c r="A441" s="86">
        <v>96</v>
      </c>
      <c r="B441" s="59" t="s">
        <v>318</v>
      </c>
      <c r="C441" s="59" t="s">
        <v>496</v>
      </c>
      <c r="D441" s="59" t="s">
        <v>376</v>
      </c>
      <c r="E441" s="61">
        <v>17999.8</v>
      </c>
      <c r="F441" s="61">
        <v>153999.96</v>
      </c>
      <c r="G441" s="14">
        <f t="shared" si="6"/>
        <v>171999.75999999998</v>
      </c>
    </row>
    <row r="442" spans="1:7" x14ac:dyDescent="0.25">
      <c r="A442" s="86">
        <v>141</v>
      </c>
      <c r="B442" s="59" t="s">
        <v>318</v>
      </c>
      <c r="C442" s="59" t="s">
        <v>584</v>
      </c>
      <c r="D442" s="59" t="s">
        <v>84</v>
      </c>
      <c r="E442" s="61">
        <v>17999.8</v>
      </c>
      <c r="F442" s="61">
        <v>168000</v>
      </c>
      <c r="G442" s="14">
        <f t="shared" si="6"/>
        <v>185999.8</v>
      </c>
    </row>
    <row r="443" spans="1:7" x14ac:dyDescent="0.25">
      <c r="A443" s="86">
        <v>153</v>
      </c>
      <c r="B443" s="59" t="s">
        <v>318</v>
      </c>
      <c r="C443" s="59" t="s">
        <v>606</v>
      </c>
      <c r="D443" s="59" t="s">
        <v>407</v>
      </c>
      <c r="E443" s="61">
        <v>17999.8</v>
      </c>
      <c r="F443" s="61">
        <v>168000</v>
      </c>
      <c r="G443" s="14">
        <f t="shared" si="6"/>
        <v>185999.8</v>
      </c>
    </row>
    <row r="444" spans="1:7" x14ac:dyDescent="0.25">
      <c r="A444" s="86">
        <v>213</v>
      </c>
      <c r="B444" s="59" t="s">
        <v>318</v>
      </c>
      <c r="C444" s="59" t="s">
        <v>710</v>
      </c>
      <c r="D444" s="59" t="s">
        <v>128</v>
      </c>
      <c r="E444" s="61">
        <v>17999.8</v>
      </c>
      <c r="F444" s="61">
        <v>153999.96</v>
      </c>
      <c r="G444" s="14">
        <f t="shared" si="6"/>
        <v>171999.75999999998</v>
      </c>
    </row>
    <row r="445" spans="1:7" x14ac:dyDescent="0.25">
      <c r="A445" s="86">
        <v>231</v>
      </c>
      <c r="B445" s="59" t="s">
        <v>318</v>
      </c>
      <c r="C445" s="59" t="s">
        <v>741</v>
      </c>
      <c r="D445" s="59" t="s">
        <v>742</v>
      </c>
      <c r="E445" s="61">
        <v>17999.8</v>
      </c>
      <c r="F445" s="61">
        <v>168000</v>
      </c>
      <c r="G445" s="14">
        <f t="shared" si="6"/>
        <v>185999.8</v>
      </c>
    </row>
    <row r="446" spans="1:7" x14ac:dyDescent="0.25">
      <c r="A446" s="86">
        <v>233</v>
      </c>
      <c r="B446" s="59" t="s">
        <v>318</v>
      </c>
      <c r="C446" s="59" t="s">
        <v>120</v>
      </c>
      <c r="D446" s="59" t="s">
        <v>744</v>
      </c>
      <c r="E446" s="61">
        <v>17999.8</v>
      </c>
      <c r="F446" s="61">
        <v>153999.96</v>
      </c>
      <c r="G446" s="14">
        <f t="shared" si="6"/>
        <v>171999.75999999998</v>
      </c>
    </row>
    <row r="447" spans="1:7" x14ac:dyDescent="0.25">
      <c r="A447" s="86">
        <v>236</v>
      </c>
      <c r="B447" s="59" t="s">
        <v>318</v>
      </c>
      <c r="C447" s="59" t="s">
        <v>750</v>
      </c>
      <c r="D447" s="59" t="s">
        <v>326</v>
      </c>
      <c r="E447" s="61">
        <v>17999.8</v>
      </c>
      <c r="F447" s="61">
        <v>168000</v>
      </c>
      <c r="G447" s="14">
        <f t="shared" si="6"/>
        <v>185999.8</v>
      </c>
    </row>
    <row r="448" spans="1:7" x14ac:dyDescent="0.25">
      <c r="A448" s="86">
        <v>322</v>
      </c>
      <c r="B448" s="59" t="s">
        <v>318</v>
      </c>
      <c r="C448" s="59" t="s">
        <v>881</v>
      </c>
      <c r="D448" s="59" t="s">
        <v>98</v>
      </c>
      <c r="E448" s="61">
        <v>17999.8</v>
      </c>
      <c r="F448" s="61">
        <v>168000</v>
      </c>
      <c r="G448" s="14">
        <f t="shared" si="6"/>
        <v>185999.8</v>
      </c>
    </row>
    <row r="449" spans="1:7" x14ac:dyDescent="0.25">
      <c r="A449" s="86">
        <v>323</v>
      </c>
      <c r="B449" s="59" t="s">
        <v>318</v>
      </c>
      <c r="C449" s="59" t="s">
        <v>623</v>
      </c>
      <c r="D449" s="59" t="s">
        <v>882</v>
      </c>
      <c r="E449" s="61">
        <v>17999.8</v>
      </c>
      <c r="F449" s="61">
        <v>153999.96</v>
      </c>
      <c r="G449" s="14">
        <f t="shared" si="6"/>
        <v>171999.75999999998</v>
      </c>
    </row>
    <row r="450" spans="1:7" x14ac:dyDescent="0.25">
      <c r="A450" s="86">
        <v>324</v>
      </c>
      <c r="B450" s="59" t="s">
        <v>318</v>
      </c>
      <c r="C450" s="59" t="s">
        <v>883</v>
      </c>
      <c r="D450" s="59" t="s">
        <v>884</v>
      </c>
      <c r="E450" s="61">
        <v>17999.8</v>
      </c>
      <c r="F450" s="61">
        <v>168000</v>
      </c>
      <c r="G450" s="14">
        <f t="shared" ref="G450:G506" si="7">E450+F450</f>
        <v>185999.8</v>
      </c>
    </row>
    <row r="451" spans="1:7" x14ac:dyDescent="0.25">
      <c r="A451" s="86">
        <v>325</v>
      </c>
      <c r="B451" s="59" t="s">
        <v>318</v>
      </c>
      <c r="C451" s="59" t="s">
        <v>885</v>
      </c>
      <c r="D451" s="59" t="s">
        <v>840</v>
      </c>
      <c r="E451" s="61">
        <v>17999.8</v>
      </c>
      <c r="F451" s="61">
        <v>153999.96</v>
      </c>
      <c r="G451" s="14">
        <f t="shared" si="7"/>
        <v>171999.75999999998</v>
      </c>
    </row>
    <row r="452" spans="1:7" x14ac:dyDescent="0.25">
      <c r="A452" s="86">
        <v>342</v>
      </c>
      <c r="B452" s="59" t="s">
        <v>318</v>
      </c>
      <c r="C452" s="59" t="s">
        <v>909</v>
      </c>
      <c r="D452" s="59" t="s">
        <v>438</v>
      </c>
      <c r="E452" s="61">
        <v>17999.8</v>
      </c>
      <c r="F452" s="61">
        <v>153999.96</v>
      </c>
      <c r="G452" s="5">
        <f t="shared" si="7"/>
        <v>171999.75999999998</v>
      </c>
    </row>
    <row r="453" spans="1:7" x14ac:dyDescent="0.25">
      <c r="A453" s="86">
        <v>348</v>
      </c>
      <c r="B453" s="59" t="s">
        <v>318</v>
      </c>
      <c r="C453" s="59" t="s">
        <v>918</v>
      </c>
      <c r="D453" s="59" t="s">
        <v>919</v>
      </c>
      <c r="E453" s="61">
        <v>17999.8</v>
      </c>
      <c r="F453" s="61">
        <v>153999.96</v>
      </c>
      <c r="G453" s="14">
        <f t="shared" si="7"/>
        <v>171999.75999999998</v>
      </c>
    </row>
    <row r="454" spans="1:7" x14ac:dyDescent="0.25">
      <c r="A454" s="86">
        <v>352</v>
      </c>
      <c r="B454" s="59" t="s">
        <v>318</v>
      </c>
      <c r="C454" s="59" t="s">
        <v>615</v>
      </c>
      <c r="D454" s="59" t="s">
        <v>743</v>
      </c>
      <c r="E454" s="61">
        <v>17999.8</v>
      </c>
      <c r="F454" s="61">
        <v>168000</v>
      </c>
      <c r="G454" s="14">
        <f t="shared" si="7"/>
        <v>185999.8</v>
      </c>
    </row>
    <row r="455" spans="1:7" x14ac:dyDescent="0.25">
      <c r="A455" s="86">
        <v>360</v>
      </c>
      <c r="B455" s="59" t="s">
        <v>318</v>
      </c>
      <c r="C455" s="59" t="s">
        <v>795</v>
      </c>
      <c r="D455" s="59" t="s">
        <v>709</v>
      </c>
      <c r="E455" s="61">
        <v>17999.8</v>
      </c>
      <c r="F455" s="61">
        <v>168000</v>
      </c>
      <c r="G455" s="14">
        <f t="shared" si="7"/>
        <v>185999.8</v>
      </c>
    </row>
    <row r="456" spans="1:7" x14ac:dyDescent="0.25">
      <c r="A456" s="86">
        <v>371</v>
      </c>
      <c r="B456" s="59" t="s">
        <v>318</v>
      </c>
      <c r="C456" s="59" t="s">
        <v>284</v>
      </c>
      <c r="D456" s="59" t="s">
        <v>951</v>
      </c>
      <c r="E456" s="61">
        <v>17999.8</v>
      </c>
      <c r="F456" s="61">
        <v>139999.92000000001</v>
      </c>
      <c r="G456" s="14">
        <f t="shared" si="7"/>
        <v>157999.72</v>
      </c>
    </row>
    <row r="457" spans="1:7" x14ac:dyDescent="0.25">
      <c r="A457" s="86">
        <v>372</v>
      </c>
      <c r="B457" s="59" t="s">
        <v>318</v>
      </c>
      <c r="C457" s="59" t="s">
        <v>952</v>
      </c>
      <c r="D457" s="59" t="s">
        <v>800</v>
      </c>
      <c r="E457" s="61">
        <v>17999.8</v>
      </c>
      <c r="F457" s="61">
        <v>139999.92000000001</v>
      </c>
      <c r="G457" s="14">
        <f t="shared" si="7"/>
        <v>157999.72</v>
      </c>
    </row>
    <row r="458" spans="1:7" x14ac:dyDescent="0.25">
      <c r="A458" s="86">
        <v>432</v>
      </c>
      <c r="B458" s="59" t="s">
        <v>318</v>
      </c>
      <c r="C458" s="59" t="s">
        <v>1026</v>
      </c>
      <c r="D458" s="59" t="s">
        <v>1027</v>
      </c>
      <c r="E458" s="61">
        <v>17999.8</v>
      </c>
      <c r="F458" s="61">
        <v>168000</v>
      </c>
      <c r="G458" s="14">
        <f t="shared" si="7"/>
        <v>185999.8</v>
      </c>
    </row>
    <row r="459" spans="1:7" x14ac:dyDescent="0.25">
      <c r="A459" s="86">
        <v>485</v>
      </c>
      <c r="B459" s="59" t="s">
        <v>318</v>
      </c>
      <c r="C459" s="59" t="s">
        <v>1103</v>
      </c>
      <c r="D459" s="59" t="s">
        <v>356</v>
      </c>
      <c r="E459" s="61">
        <v>17999.8</v>
      </c>
      <c r="F459" s="61">
        <v>139999.92000000001</v>
      </c>
      <c r="G459" s="14">
        <f t="shared" si="7"/>
        <v>157999.72</v>
      </c>
    </row>
    <row r="460" spans="1:7" x14ac:dyDescent="0.25">
      <c r="A460" s="86" t="s">
        <v>1147</v>
      </c>
      <c r="B460" s="59" t="s">
        <v>318</v>
      </c>
      <c r="C460" s="59" t="s">
        <v>1148</v>
      </c>
      <c r="D460" s="59" t="s">
        <v>159</v>
      </c>
      <c r="E460" s="61">
        <v>17999.8</v>
      </c>
      <c r="F460" s="61">
        <v>168000</v>
      </c>
      <c r="G460" s="14">
        <f t="shared" si="7"/>
        <v>185999.8</v>
      </c>
    </row>
    <row r="461" spans="1:7" x14ac:dyDescent="0.25">
      <c r="A461" s="86" t="s">
        <v>1150</v>
      </c>
      <c r="B461" s="59" t="s">
        <v>318</v>
      </c>
      <c r="C461" s="59" t="s">
        <v>437</v>
      </c>
      <c r="D461" s="59" t="s">
        <v>583</v>
      </c>
      <c r="E461" s="61">
        <v>17999.8</v>
      </c>
      <c r="F461" s="61">
        <v>139999.92000000001</v>
      </c>
      <c r="G461" s="14">
        <f t="shared" si="7"/>
        <v>157999.72</v>
      </c>
    </row>
    <row r="462" spans="1:7" x14ac:dyDescent="0.25">
      <c r="A462" s="86" t="s">
        <v>1131</v>
      </c>
      <c r="B462" s="59" t="s">
        <v>318</v>
      </c>
      <c r="C462" s="59" t="s">
        <v>1151</v>
      </c>
      <c r="D462" s="59" t="s">
        <v>106</v>
      </c>
      <c r="E462" s="61">
        <v>17999.8</v>
      </c>
      <c r="F462" s="61">
        <v>153999.96</v>
      </c>
      <c r="G462" s="14">
        <f t="shared" si="7"/>
        <v>171999.75999999998</v>
      </c>
    </row>
    <row r="463" spans="1:7" x14ac:dyDescent="0.25">
      <c r="A463" s="86">
        <v>112</v>
      </c>
      <c r="B463" s="59" t="s">
        <v>531</v>
      </c>
      <c r="C463" s="59" t="s">
        <v>532</v>
      </c>
      <c r="D463" s="59" t="s">
        <v>533</v>
      </c>
      <c r="E463" s="61">
        <v>17904</v>
      </c>
      <c r="F463" s="61">
        <v>168000</v>
      </c>
      <c r="G463" s="14">
        <f t="shared" si="7"/>
        <v>185904</v>
      </c>
    </row>
    <row r="464" spans="1:7" x14ac:dyDescent="0.25">
      <c r="A464" s="86" t="s">
        <v>1122</v>
      </c>
      <c r="B464" s="59" t="s">
        <v>339</v>
      </c>
      <c r="C464" s="59" t="s">
        <v>1123</v>
      </c>
      <c r="D464" s="59" t="s">
        <v>599</v>
      </c>
      <c r="E464" s="61">
        <v>17850</v>
      </c>
      <c r="F464" s="61">
        <v>168000</v>
      </c>
      <c r="G464" s="14">
        <f t="shared" si="7"/>
        <v>185850</v>
      </c>
    </row>
    <row r="465" spans="1:7" x14ac:dyDescent="0.25">
      <c r="A465" s="86">
        <v>25</v>
      </c>
      <c r="B465" s="59" t="s">
        <v>339</v>
      </c>
      <c r="C465" s="59" t="s">
        <v>340</v>
      </c>
      <c r="D465" s="59" t="s">
        <v>106</v>
      </c>
      <c r="E465" s="61">
        <v>17800</v>
      </c>
      <c r="F465" s="61">
        <v>168000</v>
      </c>
      <c r="G465" s="14">
        <f t="shared" si="7"/>
        <v>185800</v>
      </c>
    </row>
    <row r="466" spans="1:7" x14ac:dyDescent="0.25">
      <c r="A466" s="86">
        <v>369</v>
      </c>
      <c r="B466" s="59" t="s">
        <v>948</v>
      </c>
      <c r="C466" s="59" t="s">
        <v>592</v>
      </c>
      <c r="D466" s="59" t="s">
        <v>556</v>
      </c>
      <c r="E466" s="61">
        <v>17523</v>
      </c>
      <c r="F466" s="61">
        <v>153999.96</v>
      </c>
      <c r="G466" s="14">
        <f t="shared" si="7"/>
        <v>171522.96</v>
      </c>
    </row>
    <row r="467" spans="1:7" x14ac:dyDescent="0.25">
      <c r="A467" s="86">
        <v>83</v>
      </c>
      <c r="B467" s="59" t="s">
        <v>465</v>
      </c>
      <c r="C467" s="59" t="s">
        <v>466</v>
      </c>
      <c r="D467" s="59" t="s">
        <v>126</v>
      </c>
      <c r="E467" s="61">
        <v>17194</v>
      </c>
      <c r="F467" s="61">
        <v>168000</v>
      </c>
      <c r="G467" s="14">
        <f t="shared" si="7"/>
        <v>185194</v>
      </c>
    </row>
    <row r="468" spans="1:7" x14ac:dyDescent="0.25">
      <c r="A468" s="86">
        <v>235</v>
      </c>
      <c r="B468" s="59" t="s">
        <v>747</v>
      </c>
      <c r="C468" s="59" t="s">
        <v>748</v>
      </c>
      <c r="D468" s="59" t="s">
        <v>749</v>
      </c>
      <c r="E468" s="61">
        <v>16832.490000000002</v>
      </c>
      <c r="F468" s="61">
        <v>168000</v>
      </c>
      <c r="G468" s="14">
        <f t="shared" si="7"/>
        <v>184832.49</v>
      </c>
    </row>
    <row r="469" spans="1:7" x14ac:dyDescent="0.25">
      <c r="A469" s="86">
        <v>21</v>
      </c>
      <c r="B469" s="59" t="s">
        <v>329</v>
      </c>
      <c r="C469" s="59" t="s">
        <v>330</v>
      </c>
      <c r="D469" s="59" t="s">
        <v>331</v>
      </c>
      <c r="E469" s="61">
        <v>16595</v>
      </c>
      <c r="F469" s="61">
        <v>168000</v>
      </c>
      <c r="G469" s="14">
        <f t="shared" si="7"/>
        <v>184595</v>
      </c>
    </row>
    <row r="470" spans="1:7" x14ac:dyDescent="0.25">
      <c r="A470" s="86">
        <v>335</v>
      </c>
      <c r="B470" s="59" t="s">
        <v>329</v>
      </c>
      <c r="C470" s="59" t="s">
        <v>898</v>
      </c>
      <c r="D470" s="59" t="s">
        <v>84</v>
      </c>
      <c r="E470" s="61">
        <v>16595</v>
      </c>
      <c r="F470" s="61">
        <v>139999.92000000001</v>
      </c>
      <c r="G470" s="14">
        <f t="shared" si="7"/>
        <v>156594.92000000001</v>
      </c>
    </row>
    <row r="471" spans="1:7" x14ac:dyDescent="0.25">
      <c r="A471" s="86">
        <v>76</v>
      </c>
      <c r="B471" s="59" t="s">
        <v>449</v>
      </c>
      <c r="C471" s="59" t="s">
        <v>450</v>
      </c>
      <c r="D471" s="59" t="s">
        <v>451</v>
      </c>
      <c r="E471" s="61">
        <v>15600</v>
      </c>
      <c r="F471" s="61">
        <v>168000</v>
      </c>
      <c r="G471" s="14">
        <f t="shared" si="7"/>
        <v>183600</v>
      </c>
    </row>
    <row r="472" spans="1:7" x14ac:dyDescent="0.25">
      <c r="A472" s="86">
        <v>276</v>
      </c>
      <c r="B472" s="59" t="s">
        <v>814</v>
      </c>
      <c r="C472" s="59" t="s">
        <v>815</v>
      </c>
      <c r="D472" s="59" t="s">
        <v>349</v>
      </c>
      <c r="E472" s="61">
        <v>15600</v>
      </c>
      <c r="F472" s="61">
        <v>139999.92000000001</v>
      </c>
      <c r="G472" s="14">
        <f t="shared" si="7"/>
        <v>155599.92000000001</v>
      </c>
    </row>
    <row r="473" spans="1:7" x14ac:dyDescent="0.25">
      <c r="A473" s="86">
        <v>402</v>
      </c>
      <c r="B473" s="59" t="s">
        <v>984</v>
      </c>
      <c r="C473" s="59" t="s">
        <v>985</v>
      </c>
      <c r="D473" s="59" t="s">
        <v>84</v>
      </c>
      <c r="E473" s="61">
        <v>14843.28</v>
      </c>
      <c r="F473" s="61">
        <v>153999.96</v>
      </c>
      <c r="G473" s="14">
        <f t="shared" si="7"/>
        <v>168843.24</v>
      </c>
    </row>
    <row r="474" spans="1:7" x14ac:dyDescent="0.25">
      <c r="A474" s="86">
        <v>104</v>
      </c>
      <c r="B474" s="59" t="s">
        <v>392</v>
      </c>
      <c r="C474" s="59" t="s">
        <v>514</v>
      </c>
      <c r="D474" s="59" t="s">
        <v>79</v>
      </c>
      <c r="E474" s="61">
        <v>14500</v>
      </c>
      <c r="F474" s="61">
        <v>153999.96</v>
      </c>
      <c r="G474" s="14">
        <f t="shared" si="7"/>
        <v>168499.96</v>
      </c>
    </row>
    <row r="475" spans="1:7" x14ac:dyDescent="0.25">
      <c r="A475" s="86">
        <v>350</v>
      </c>
      <c r="B475" s="59" t="s">
        <v>392</v>
      </c>
      <c r="C475" s="59" t="s">
        <v>923</v>
      </c>
      <c r="D475" s="59" t="s">
        <v>326</v>
      </c>
      <c r="E475" s="61">
        <v>14500</v>
      </c>
      <c r="F475" s="61">
        <v>168000</v>
      </c>
      <c r="G475" s="14">
        <f t="shared" si="7"/>
        <v>182500</v>
      </c>
    </row>
    <row r="476" spans="1:7" x14ac:dyDescent="0.25">
      <c r="A476" s="86">
        <v>258</v>
      </c>
      <c r="B476" s="59" t="s">
        <v>783</v>
      </c>
      <c r="C476" s="59" t="s">
        <v>784</v>
      </c>
      <c r="D476" s="59" t="s">
        <v>405</v>
      </c>
      <c r="E476" s="61">
        <v>14436.08</v>
      </c>
      <c r="F476" s="61">
        <v>153999.96</v>
      </c>
      <c r="G476" s="14">
        <f t="shared" si="7"/>
        <v>168436.03999999998</v>
      </c>
    </row>
    <row r="477" spans="1:7" x14ac:dyDescent="0.25">
      <c r="A477" s="86">
        <v>411</v>
      </c>
      <c r="B477" s="59" t="s">
        <v>783</v>
      </c>
      <c r="C477" s="59" t="s">
        <v>999</v>
      </c>
      <c r="D477" s="59" t="s">
        <v>84</v>
      </c>
      <c r="E477" s="61">
        <v>14357</v>
      </c>
      <c r="F477" s="61">
        <v>153999.96</v>
      </c>
      <c r="G477" s="14">
        <f t="shared" si="7"/>
        <v>168356.96</v>
      </c>
    </row>
    <row r="478" spans="1:7" x14ac:dyDescent="0.25">
      <c r="A478" s="86">
        <v>326</v>
      </c>
      <c r="B478" s="59" t="s">
        <v>392</v>
      </c>
      <c r="C478" s="59" t="s">
        <v>886</v>
      </c>
      <c r="D478" s="59" t="s">
        <v>794</v>
      </c>
      <c r="E478" s="65">
        <v>14000</v>
      </c>
      <c r="F478" s="61">
        <v>168000</v>
      </c>
      <c r="G478" s="14">
        <f t="shared" si="7"/>
        <v>182000</v>
      </c>
    </row>
    <row r="479" spans="1:7" x14ac:dyDescent="0.25">
      <c r="A479" s="86">
        <v>286</v>
      </c>
      <c r="B479" s="59" t="s">
        <v>833</v>
      </c>
      <c r="C479" s="59" t="s">
        <v>834</v>
      </c>
      <c r="D479" s="59" t="s">
        <v>835</v>
      </c>
      <c r="E479" s="61">
        <v>13602.4</v>
      </c>
      <c r="F479" s="61">
        <v>168000</v>
      </c>
      <c r="G479" s="14">
        <f t="shared" si="7"/>
        <v>181602.4</v>
      </c>
    </row>
    <row r="480" spans="1:7" x14ac:dyDescent="0.25">
      <c r="A480" s="86">
        <v>454</v>
      </c>
      <c r="B480" s="59" t="s">
        <v>1060</v>
      </c>
      <c r="C480" s="59" t="s">
        <v>1061</v>
      </c>
      <c r="D480" s="59" t="s">
        <v>1062</v>
      </c>
      <c r="E480" s="61">
        <v>13540.35</v>
      </c>
      <c r="F480" s="61">
        <v>168000</v>
      </c>
      <c r="G480" s="14">
        <f t="shared" si="7"/>
        <v>181540.35</v>
      </c>
    </row>
    <row r="481" spans="1:7" x14ac:dyDescent="0.25">
      <c r="A481" s="86">
        <v>421</v>
      </c>
      <c r="B481" s="59" t="s">
        <v>1010</v>
      </c>
      <c r="C481" s="59" t="s">
        <v>297</v>
      </c>
      <c r="D481" s="59" t="s">
        <v>1011</v>
      </c>
      <c r="E481" s="61">
        <v>12772.16</v>
      </c>
      <c r="F481" s="61">
        <v>139999.92000000001</v>
      </c>
      <c r="G481" s="14">
        <f t="shared" si="7"/>
        <v>152772.08000000002</v>
      </c>
    </row>
    <row r="482" spans="1:7" x14ac:dyDescent="0.25">
      <c r="A482" s="86">
        <v>294</v>
      </c>
      <c r="B482" s="59" t="s">
        <v>848</v>
      </c>
      <c r="C482" s="59" t="s">
        <v>435</v>
      </c>
      <c r="D482" s="59" t="s">
        <v>128</v>
      </c>
      <c r="E482" s="61">
        <v>12659.88</v>
      </c>
      <c r="F482" s="61">
        <v>168000</v>
      </c>
      <c r="G482" s="14">
        <f t="shared" si="7"/>
        <v>180659.88</v>
      </c>
    </row>
    <row r="483" spans="1:7" x14ac:dyDescent="0.25">
      <c r="A483" s="86">
        <v>484</v>
      </c>
      <c r="B483" s="59" t="s">
        <v>511</v>
      </c>
      <c r="C483" s="59" t="s">
        <v>1101</v>
      </c>
      <c r="D483" s="59" t="s">
        <v>1102</v>
      </c>
      <c r="E483" s="61">
        <v>12600</v>
      </c>
      <c r="F483" s="61">
        <v>139999.92000000001</v>
      </c>
      <c r="G483" s="14">
        <f t="shared" si="7"/>
        <v>152599.92000000001</v>
      </c>
    </row>
    <row r="484" spans="1:7" x14ac:dyDescent="0.25">
      <c r="A484" s="86">
        <v>100</v>
      </c>
      <c r="B484" s="59" t="s">
        <v>504</v>
      </c>
      <c r="C484" s="59" t="s">
        <v>505</v>
      </c>
      <c r="D484" s="59" t="s">
        <v>506</v>
      </c>
      <c r="E484" s="61">
        <v>12155.32</v>
      </c>
      <c r="F484" s="61">
        <v>139999.92000000001</v>
      </c>
      <c r="G484" s="14">
        <f t="shared" si="7"/>
        <v>152155.24000000002</v>
      </c>
    </row>
    <row r="485" spans="1:7" x14ac:dyDescent="0.25">
      <c r="A485" s="86">
        <v>223</v>
      </c>
      <c r="B485" s="59" t="s">
        <v>728</v>
      </c>
      <c r="C485" s="59" t="s">
        <v>729</v>
      </c>
      <c r="D485" s="59" t="s">
        <v>299</v>
      </c>
      <c r="E485" s="61">
        <v>12024.36</v>
      </c>
      <c r="F485" s="61">
        <v>168000</v>
      </c>
      <c r="G485" s="14">
        <f t="shared" si="7"/>
        <v>180024.36</v>
      </c>
    </row>
    <row r="486" spans="1:7" x14ac:dyDescent="0.25">
      <c r="A486" s="86">
        <v>69</v>
      </c>
      <c r="B486" s="59" t="s">
        <v>436</v>
      </c>
      <c r="C486" s="59" t="s">
        <v>437</v>
      </c>
      <c r="D486" s="59" t="s">
        <v>438</v>
      </c>
      <c r="E486" s="61">
        <v>12000</v>
      </c>
      <c r="F486" s="61">
        <v>168000</v>
      </c>
      <c r="G486" s="14">
        <f t="shared" si="7"/>
        <v>180000</v>
      </c>
    </row>
    <row r="487" spans="1:7" x14ac:dyDescent="0.25">
      <c r="A487" s="86">
        <v>132</v>
      </c>
      <c r="B487" s="59" t="s">
        <v>571</v>
      </c>
      <c r="C487" s="59" t="s">
        <v>572</v>
      </c>
      <c r="D487" s="59" t="s">
        <v>165</v>
      </c>
      <c r="E487" s="61">
        <v>9600</v>
      </c>
      <c r="F487" s="61">
        <v>168000</v>
      </c>
      <c r="G487" s="14">
        <f t="shared" si="7"/>
        <v>177600</v>
      </c>
    </row>
    <row r="488" spans="1:7" x14ac:dyDescent="0.25">
      <c r="A488" s="86">
        <v>64</v>
      </c>
      <c r="B488" s="59" t="s">
        <v>427</v>
      </c>
      <c r="C488" s="59" t="s">
        <v>428</v>
      </c>
      <c r="D488" s="59" t="s">
        <v>429</v>
      </c>
      <c r="E488" s="61">
        <v>8821</v>
      </c>
      <c r="F488" s="61">
        <v>153999.96</v>
      </c>
      <c r="G488" s="14">
        <f t="shared" si="7"/>
        <v>162820.96</v>
      </c>
    </row>
    <row r="489" spans="1:7" x14ac:dyDescent="0.25">
      <c r="A489" s="86">
        <v>91</v>
      </c>
      <c r="B489" s="59" t="s">
        <v>486</v>
      </c>
      <c r="C489" s="59" t="s">
        <v>487</v>
      </c>
      <c r="D489" s="59" t="s">
        <v>356</v>
      </c>
      <c r="E489" s="61">
        <v>8462.75</v>
      </c>
      <c r="F489" s="61">
        <v>168000</v>
      </c>
      <c r="G489" s="14">
        <f t="shared" si="7"/>
        <v>176462.75</v>
      </c>
    </row>
    <row r="490" spans="1:7" x14ac:dyDescent="0.25">
      <c r="A490" s="86">
        <v>242</v>
      </c>
      <c r="B490" s="59" t="s">
        <v>427</v>
      </c>
      <c r="C490" s="59" t="s">
        <v>759</v>
      </c>
      <c r="D490" s="59" t="s">
        <v>760</v>
      </c>
      <c r="E490" s="61">
        <v>8366.5400000000009</v>
      </c>
      <c r="F490" s="61">
        <v>168000</v>
      </c>
      <c r="G490" s="14">
        <f t="shared" si="7"/>
        <v>176366.54</v>
      </c>
    </row>
    <row r="491" spans="1:7" x14ac:dyDescent="0.25">
      <c r="A491" s="86">
        <v>114</v>
      </c>
      <c r="B491" s="59" t="s">
        <v>291</v>
      </c>
      <c r="C491" s="59" t="s">
        <v>536</v>
      </c>
      <c r="D491" s="59" t="s">
        <v>537</v>
      </c>
      <c r="E491" s="61">
        <v>8000</v>
      </c>
      <c r="F491" s="61">
        <v>153999.96</v>
      </c>
      <c r="G491" s="14">
        <f t="shared" si="7"/>
        <v>161999.96</v>
      </c>
    </row>
    <row r="492" spans="1:7" x14ac:dyDescent="0.25">
      <c r="A492" s="86">
        <v>423</v>
      </c>
      <c r="B492" s="59" t="s">
        <v>1013</v>
      </c>
      <c r="C492" s="59" t="s">
        <v>1014</v>
      </c>
      <c r="D492" s="59" t="s">
        <v>128</v>
      </c>
      <c r="E492" s="61">
        <v>7264</v>
      </c>
      <c r="F492" s="61">
        <v>168000</v>
      </c>
      <c r="G492" s="14">
        <f t="shared" si="7"/>
        <v>175264</v>
      </c>
    </row>
    <row r="493" spans="1:7" x14ac:dyDescent="0.25">
      <c r="A493" s="86">
        <v>20</v>
      </c>
      <c r="B493" s="59" t="s">
        <v>327</v>
      </c>
      <c r="C493" s="59" t="s">
        <v>328</v>
      </c>
      <c r="D493" s="59" t="s">
        <v>84</v>
      </c>
      <c r="E493" s="61">
        <v>7200</v>
      </c>
      <c r="F493" s="61">
        <v>168000</v>
      </c>
      <c r="G493" s="14">
        <f t="shared" si="7"/>
        <v>175200</v>
      </c>
    </row>
    <row r="494" spans="1:7" x14ac:dyDescent="0.25">
      <c r="A494" s="86">
        <v>63</v>
      </c>
      <c r="B494" s="59" t="s">
        <v>424</v>
      </c>
      <c r="C494" s="59" t="s">
        <v>425</v>
      </c>
      <c r="D494" s="59" t="s">
        <v>426</v>
      </c>
      <c r="E494" s="61">
        <v>6597.27</v>
      </c>
      <c r="F494" s="61">
        <v>153999.96</v>
      </c>
      <c r="G494" s="14">
        <f t="shared" si="7"/>
        <v>160597.22999999998</v>
      </c>
    </row>
    <row r="495" spans="1:7" x14ac:dyDescent="0.25">
      <c r="A495" s="86">
        <v>222</v>
      </c>
      <c r="B495" s="59" t="s">
        <v>725</v>
      </c>
      <c r="C495" s="59" t="s">
        <v>726</v>
      </c>
      <c r="D495" s="59" t="s">
        <v>727</v>
      </c>
      <c r="E495" s="61">
        <v>6480</v>
      </c>
      <c r="F495" s="61">
        <v>168000</v>
      </c>
      <c r="G495" s="14">
        <f t="shared" si="7"/>
        <v>174480</v>
      </c>
    </row>
    <row r="496" spans="1:7" x14ac:dyDescent="0.25">
      <c r="A496" s="86">
        <v>452</v>
      </c>
      <c r="B496" s="59" t="s">
        <v>1056</v>
      </c>
      <c r="C496" s="59" t="s">
        <v>1057</v>
      </c>
      <c r="D496" s="59" t="s">
        <v>126</v>
      </c>
      <c r="E496" s="61">
        <v>5700</v>
      </c>
      <c r="F496" s="61">
        <v>168000</v>
      </c>
      <c r="G496" s="14">
        <f t="shared" si="7"/>
        <v>173700</v>
      </c>
    </row>
    <row r="497" spans="1:7" x14ac:dyDescent="0.25">
      <c r="A497" s="86">
        <v>39</v>
      </c>
      <c r="B497" s="59" t="s">
        <v>374</v>
      </c>
      <c r="C497" s="59" t="s">
        <v>375</v>
      </c>
      <c r="D497" s="59" t="s">
        <v>376</v>
      </c>
      <c r="E497" s="61">
        <v>4800</v>
      </c>
      <c r="F497" s="61">
        <v>168000</v>
      </c>
      <c r="G497" s="14">
        <f t="shared" si="7"/>
        <v>172800</v>
      </c>
    </row>
    <row r="498" spans="1:7" x14ac:dyDescent="0.25">
      <c r="A498" s="87">
        <v>50</v>
      </c>
      <c r="B498" s="64" t="s">
        <v>396</v>
      </c>
      <c r="C498" s="59" t="s">
        <v>397</v>
      </c>
      <c r="D498" s="59" t="s">
        <v>398</v>
      </c>
      <c r="E498" s="61">
        <v>4800</v>
      </c>
      <c r="F498" s="61">
        <v>168000</v>
      </c>
      <c r="G498" s="14">
        <f t="shared" si="7"/>
        <v>172800</v>
      </c>
    </row>
    <row r="499" spans="1:7" x14ac:dyDescent="0.25">
      <c r="A499" s="86">
        <v>336</v>
      </c>
      <c r="B499" s="59" t="s">
        <v>899</v>
      </c>
      <c r="C499" s="59" t="s">
        <v>900</v>
      </c>
      <c r="D499" s="59" t="s">
        <v>901</v>
      </c>
      <c r="E499" s="61">
        <v>4088.07</v>
      </c>
      <c r="F499" s="61">
        <v>139999.92000000001</v>
      </c>
      <c r="G499" s="14">
        <f t="shared" si="7"/>
        <v>144087.99000000002</v>
      </c>
    </row>
    <row r="500" spans="1:7" x14ac:dyDescent="0.25">
      <c r="A500" s="86">
        <v>259</v>
      </c>
      <c r="B500" s="59" t="s">
        <v>785</v>
      </c>
      <c r="C500" s="59" t="s">
        <v>786</v>
      </c>
      <c r="D500" s="59" t="s">
        <v>787</v>
      </c>
      <c r="E500" s="61">
        <v>3600</v>
      </c>
      <c r="F500" s="61">
        <v>168000</v>
      </c>
      <c r="G500" s="14">
        <f t="shared" si="7"/>
        <v>171600</v>
      </c>
    </row>
    <row r="501" spans="1:7" x14ac:dyDescent="0.25">
      <c r="A501" s="86">
        <v>90</v>
      </c>
      <c r="B501" s="59" t="s">
        <v>483</v>
      </c>
      <c r="C501" s="59" t="s">
        <v>484</v>
      </c>
      <c r="D501" s="59" t="s">
        <v>485</v>
      </c>
      <c r="E501" s="23">
        <v>0</v>
      </c>
      <c r="F501" s="61">
        <v>139999.92000000001</v>
      </c>
      <c r="G501" s="14">
        <f t="shared" si="7"/>
        <v>139999.92000000001</v>
      </c>
    </row>
    <row r="502" spans="1:7" x14ac:dyDescent="0.25">
      <c r="A502" s="86">
        <v>97</v>
      </c>
      <c r="B502" s="59" t="s">
        <v>497</v>
      </c>
      <c r="C502" s="59" t="s">
        <v>498</v>
      </c>
      <c r="D502" s="59" t="s">
        <v>499</v>
      </c>
      <c r="E502" s="23">
        <v>0</v>
      </c>
      <c r="F502" s="61">
        <v>139999.92000000001</v>
      </c>
      <c r="G502" s="14">
        <f t="shared" si="7"/>
        <v>139999.92000000001</v>
      </c>
    </row>
    <row r="503" spans="1:7" x14ac:dyDescent="0.25">
      <c r="A503" s="86">
        <v>110</v>
      </c>
      <c r="B503" s="59" t="s">
        <v>528</v>
      </c>
      <c r="C503" s="59" t="s">
        <v>291</v>
      </c>
      <c r="D503" s="59" t="s">
        <v>106</v>
      </c>
      <c r="E503" s="23">
        <v>0</v>
      </c>
      <c r="F503" s="61">
        <v>168000</v>
      </c>
      <c r="G503" s="14">
        <f t="shared" si="7"/>
        <v>168000</v>
      </c>
    </row>
    <row r="504" spans="1:7" x14ac:dyDescent="0.25">
      <c r="A504" s="86">
        <v>154</v>
      </c>
      <c r="B504" s="59" t="s">
        <v>607</v>
      </c>
      <c r="C504" s="59" t="s">
        <v>608</v>
      </c>
      <c r="D504" s="59" t="s">
        <v>91</v>
      </c>
      <c r="E504" s="23">
        <v>0</v>
      </c>
      <c r="F504" s="61">
        <v>168000</v>
      </c>
      <c r="G504" s="14">
        <f t="shared" si="7"/>
        <v>168000</v>
      </c>
    </row>
    <row r="505" spans="1:7" x14ac:dyDescent="0.25">
      <c r="A505" s="86">
        <v>287</v>
      </c>
      <c r="B505" s="59" t="s">
        <v>836</v>
      </c>
      <c r="C505" s="59" t="s">
        <v>837</v>
      </c>
      <c r="D505" s="59" t="s">
        <v>838</v>
      </c>
      <c r="E505" s="23">
        <v>0</v>
      </c>
      <c r="F505" s="61">
        <v>168000</v>
      </c>
      <c r="G505" s="14">
        <f t="shared" si="7"/>
        <v>168000</v>
      </c>
    </row>
    <row r="506" spans="1:7" x14ac:dyDescent="0.25">
      <c r="A506" s="86">
        <v>465</v>
      </c>
      <c r="B506" s="59" t="s">
        <v>1013</v>
      </c>
      <c r="C506" s="59" t="s">
        <v>1076</v>
      </c>
      <c r="D506" s="59" t="s">
        <v>159</v>
      </c>
      <c r="E506" s="23">
        <v>0</v>
      </c>
      <c r="F506" s="61">
        <v>139999.92000000001</v>
      </c>
      <c r="G506" s="14">
        <f t="shared" si="7"/>
        <v>139999.92000000001</v>
      </c>
    </row>
    <row r="510" spans="1:7" x14ac:dyDescent="0.25">
      <c r="A510" s="1" t="s">
        <v>1152</v>
      </c>
      <c r="B510" t="s">
        <v>1153</v>
      </c>
      <c r="C510" t="s">
        <v>282</v>
      </c>
      <c r="D510" t="s">
        <v>1154</v>
      </c>
      <c r="E510" s="23">
        <v>0</v>
      </c>
      <c r="F510" s="24">
        <v>139999.92000000001</v>
      </c>
      <c r="G510">
        <v>139999.92000000001</v>
      </c>
    </row>
    <row r="528" spans="1:9" s="6" customFormat="1" x14ac:dyDescent="0.25">
      <c r="A528" s="88"/>
      <c r="B528" s="53"/>
      <c r="C528"/>
      <c r="D528"/>
      <c r="E528"/>
      <c r="F528" s="24"/>
      <c r="G528"/>
      <c r="H528"/>
      <c r="I528"/>
    </row>
    <row r="529" spans="1:9" s="6" customFormat="1" x14ac:dyDescent="0.25">
      <c r="A529" s="88"/>
      <c r="B529" s="53"/>
      <c r="C529"/>
      <c r="D529"/>
      <c r="E529"/>
      <c r="F529" s="24"/>
      <c r="G529"/>
      <c r="H529"/>
      <c r="I529"/>
    </row>
    <row r="530" spans="1:9" s="6" customFormat="1" x14ac:dyDescent="0.25">
      <c r="A530" s="88"/>
      <c r="B530" s="53"/>
      <c r="C530"/>
      <c r="D530"/>
      <c r="E530"/>
      <c r="F530" s="24"/>
      <c r="G530"/>
      <c r="H530"/>
      <c r="I530"/>
    </row>
    <row r="531" spans="1:9" s="6" customFormat="1" x14ac:dyDescent="0.25">
      <c r="A531" s="88"/>
      <c r="B531" s="53"/>
      <c r="C531"/>
      <c r="D531"/>
      <c r="E531"/>
      <c r="F531" s="24"/>
      <c r="G531"/>
      <c r="H531"/>
      <c r="I531"/>
    </row>
    <row r="532" spans="1:9" s="6" customFormat="1" x14ac:dyDescent="0.25">
      <c r="A532" s="88"/>
      <c r="B532" s="53"/>
      <c r="C532"/>
      <c r="D532"/>
      <c r="E532"/>
      <c r="F532" s="24"/>
      <c r="G532"/>
      <c r="H532"/>
      <c r="I532"/>
    </row>
    <row r="533" spans="1:9" s="6" customFormat="1" x14ac:dyDescent="0.25">
      <c r="A533" s="88"/>
      <c r="B533" s="53"/>
      <c r="C533"/>
      <c r="D533"/>
      <c r="E533"/>
      <c r="F533" s="24"/>
      <c r="G533"/>
      <c r="H533"/>
      <c r="I533"/>
    </row>
    <row r="534" spans="1:9" s="6" customFormat="1" x14ac:dyDescent="0.25">
      <c r="A534" s="88"/>
      <c r="B534" s="53"/>
      <c r="C534"/>
      <c r="D534"/>
      <c r="E534"/>
      <c r="F534" s="24"/>
      <c r="G534"/>
      <c r="H534"/>
      <c r="I534"/>
    </row>
    <row r="535" spans="1:9" s="6" customFormat="1" x14ac:dyDescent="0.25">
      <c r="A535" s="88"/>
      <c r="B535" s="53"/>
      <c r="C535"/>
      <c r="D535"/>
      <c r="E535"/>
      <c r="F535" s="24"/>
      <c r="G535"/>
      <c r="H535"/>
      <c r="I535"/>
    </row>
    <row r="536" spans="1:9" s="6" customFormat="1" x14ac:dyDescent="0.25">
      <c r="A536" s="88"/>
      <c r="B536" s="53"/>
      <c r="C536"/>
      <c r="D536"/>
      <c r="E536"/>
      <c r="F536" s="24"/>
      <c r="G536"/>
      <c r="H536"/>
      <c r="I536"/>
    </row>
    <row r="537" spans="1:9" s="6" customFormat="1" x14ac:dyDescent="0.25">
      <c r="A537" s="88"/>
      <c r="B537" s="53"/>
      <c r="C537"/>
      <c r="D537"/>
      <c r="E537"/>
      <c r="F537" s="24"/>
      <c r="G537"/>
      <c r="H537"/>
      <c r="I537"/>
    </row>
    <row r="538" spans="1:9" s="6" customFormat="1" x14ac:dyDescent="0.25">
      <c r="A538" s="88"/>
      <c r="B538" s="53"/>
      <c r="C538"/>
      <c r="D538"/>
      <c r="E538"/>
      <c r="F538" s="24"/>
      <c r="G538"/>
      <c r="H538"/>
      <c r="I538"/>
    </row>
    <row r="539" spans="1:9" s="6" customFormat="1" x14ac:dyDescent="0.25">
      <c r="A539" s="88"/>
      <c r="B539" s="53"/>
      <c r="C539"/>
      <c r="D539"/>
      <c r="E539"/>
      <c r="F539" s="24"/>
      <c r="G539"/>
      <c r="H539"/>
      <c r="I539"/>
    </row>
    <row r="540" spans="1:9" s="6" customFormat="1" x14ac:dyDescent="0.25">
      <c r="A540" s="88"/>
      <c r="B540" s="53"/>
      <c r="C540"/>
      <c r="D540"/>
      <c r="E540"/>
      <c r="F540" s="24"/>
      <c r="G540"/>
      <c r="H540"/>
      <c r="I540"/>
    </row>
    <row r="541" spans="1:9" s="6" customFormat="1" x14ac:dyDescent="0.25">
      <c r="A541" s="88"/>
      <c r="B541" s="53"/>
      <c r="C541"/>
      <c r="D541"/>
      <c r="E541"/>
      <c r="F541" s="24"/>
      <c r="G541"/>
      <c r="H541"/>
      <c r="I541"/>
    </row>
    <row r="542" spans="1:9" s="6" customFormat="1" x14ac:dyDescent="0.25">
      <c r="A542" s="88"/>
      <c r="B542" s="53"/>
      <c r="C542"/>
      <c r="D542"/>
      <c r="E542"/>
      <c r="F542" s="24"/>
      <c r="G542"/>
      <c r="H542"/>
      <c r="I542"/>
    </row>
    <row r="543" spans="1:9" s="6" customFormat="1" x14ac:dyDescent="0.25">
      <c r="A543" s="88"/>
      <c r="B543" s="53"/>
      <c r="C543"/>
      <c r="D543"/>
      <c r="E543"/>
      <c r="F543" s="24"/>
      <c r="G543"/>
      <c r="H543"/>
      <c r="I543"/>
    </row>
    <row r="544" spans="1:9" s="6" customFormat="1" x14ac:dyDescent="0.25">
      <c r="A544" s="88"/>
      <c r="B544" s="53"/>
      <c r="C544"/>
      <c r="D544"/>
      <c r="E544"/>
      <c r="F544" s="24"/>
      <c r="G544"/>
      <c r="H544"/>
      <c r="I544"/>
    </row>
    <row r="545" spans="1:9" s="6" customFormat="1" x14ac:dyDescent="0.25">
      <c r="A545" s="88"/>
      <c r="B545" s="53"/>
      <c r="C545"/>
      <c r="D545"/>
      <c r="E545"/>
      <c r="F545" s="24"/>
      <c r="G545"/>
      <c r="H545"/>
      <c r="I545"/>
    </row>
    <row r="546" spans="1:9" s="6" customFormat="1" x14ac:dyDescent="0.25">
      <c r="A546" s="88"/>
      <c r="B546" s="53"/>
      <c r="C546"/>
      <c r="D546"/>
      <c r="E546"/>
      <c r="F546" s="24"/>
      <c r="G546"/>
      <c r="H546"/>
      <c r="I546"/>
    </row>
    <row r="547" spans="1:9" s="6" customFormat="1" x14ac:dyDescent="0.25">
      <c r="A547" s="88"/>
      <c r="B547" s="53"/>
      <c r="C547"/>
      <c r="D547"/>
      <c r="E547"/>
      <c r="F547" s="24"/>
      <c r="G547"/>
      <c r="H547"/>
      <c r="I547"/>
    </row>
    <row r="548" spans="1:9" s="6" customFormat="1" x14ac:dyDescent="0.25">
      <c r="A548" s="88"/>
      <c r="B548" s="53"/>
      <c r="C548"/>
      <c r="D548"/>
      <c r="E548"/>
      <c r="F548" s="24"/>
      <c r="G548"/>
      <c r="H548"/>
      <c r="I548"/>
    </row>
    <row r="549" spans="1:9" s="6" customFormat="1" x14ac:dyDescent="0.25">
      <c r="A549" s="88"/>
      <c r="B549" s="53"/>
      <c r="C549"/>
      <c r="D549"/>
      <c r="E549"/>
      <c r="F549" s="24"/>
      <c r="G549"/>
      <c r="H549"/>
      <c r="I549"/>
    </row>
    <row r="550" spans="1:9" s="6" customFormat="1" x14ac:dyDescent="0.25">
      <c r="A550" s="88"/>
      <c r="B550" s="53"/>
      <c r="C550"/>
      <c r="D550"/>
      <c r="E550"/>
      <c r="F550" s="24"/>
      <c r="G550"/>
      <c r="H550"/>
      <c r="I550"/>
    </row>
    <row r="551" spans="1:9" s="6" customFormat="1" x14ac:dyDescent="0.25">
      <c r="A551" s="88"/>
      <c r="B551" s="53"/>
      <c r="C551"/>
      <c r="D551"/>
      <c r="E551"/>
      <c r="F551" s="24"/>
      <c r="G551"/>
      <c r="H551"/>
      <c r="I551"/>
    </row>
    <row r="552" spans="1:9" s="6" customFormat="1" x14ac:dyDescent="0.25">
      <c r="A552" s="88"/>
      <c r="B552" s="53"/>
      <c r="C552"/>
      <c r="D552"/>
      <c r="E552"/>
      <c r="F552" s="24"/>
      <c r="G552"/>
      <c r="H552"/>
      <c r="I552"/>
    </row>
    <row r="553" spans="1:9" s="6" customFormat="1" x14ac:dyDescent="0.25">
      <c r="A553" s="88"/>
      <c r="B553" s="53"/>
      <c r="C553"/>
      <c r="D553"/>
      <c r="E553"/>
      <c r="F553" s="24"/>
      <c r="G553"/>
      <c r="H553"/>
      <c r="I553"/>
    </row>
    <row r="554" spans="1:9" s="6" customFormat="1" x14ac:dyDescent="0.25">
      <c r="A554" s="88"/>
      <c r="B554" s="53"/>
      <c r="C554"/>
      <c r="D554"/>
      <c r="E554"/>
      <c r="F554" s="24"/>
      <c r="G554"/>
      <c r="H554"/>
      <c r="I554"/>
    </row>
    <row r="555" spans="1:9" s="6" customFormat="1" x14ac:dyDescent="0.25">
      <c r="A555" s="88"/>
      <c r="B555" s="53"/>
      <c r="C555"/>
      <c r="D555"/>
      <c r="E555"/>
      <c r="F555" s="24"/>
      <c r="G555"/>
      <c r="H555"/>
      <c r="I555"/>
    </row>
    <row r="556" spans="1:9" s="6" customFormat="1" x14ac:dyDescent="0.25">
      <c r="A556" s="88"/>
      <c r="B556" s="53"/>
      <c r="C556"/>
      <c r="D556"/>
      <c r="E556"/>
      <c r="F556" s="24"/>
      <c r="G556"/>
      <c r="H556"/>
      <c r="I556"/>
    </row>
    <row r="557" spans="1:9" s="6" customFormat="1" x14ac:dyDescent="0.25">
      <c r="A557" s="88"/>
      <c r="B557" s="53"/>
      <c r="C557"/>
      <c r="D557"/>
      <c r="E557"/>
      <c r="F557" s="24"/>
      <c r="G557"/>
      <c r="H557"/>
      <c r="I557"/>
    </row>
    <row r="558" spans="1:9" s="6" customFormat="1" x14ac:dyDescent="0.25">
      <c r="A558" s="88"/>
      <c r="B558" s="53"/>
      <c r="C558"/>
      <c r="D558"/>
      <c r="E558"/>
      <c r="F558" s="24"/>
      <c r="G558"/>
      <c r="H558"/>
      <c r="I558"/>
    </row>
    <row r="559" spans="1:9" s="6" customFormat="1" x14ac:dyDescent="0.25">
      <c r="A559" s="88"/>
      <c r="B559" s="53"/>
      <c r="C559"/>
      <c r="D559"/>
      <c r="E559"/>
      <c r="F559" s="24"/>
      <c r="G559"/>
      <c r="H559"/>
      <c r="I559"/>
    </row>
    <row r="560" spans="1:9" s="6" customFormat="1" x14ac:dyDescent="0.25">
      <c r="A560" s="88"/>
      <c r="B560" s="53"/>
      <c r="C560"/>
      <c r="D560"/>
      <c r="E560"/>
      <c r="F560" s="24"/>
      <c r="G560"/>
      <c r="H560"/>
      <c r="I560"/>
    </row>
    <row r="561" spans="1:9" s="6" customFormat="1" x14ac:dyDescent="0.25">
      <c r="A561" s="88"/>
      <c r="B561" s="53"/>
      <c r="C561"/>
      <c r="D561"/>
      <c r="E561"/>
      <c r="F561" s="24"/>
      <c r="G561"/>
      <c r="H561"/>
      <c r="I561"/>
    </row>
    <row r="562" spans="1:9" s="6" customFormat="1" x14ac:dyDescent="0.25">
      <c r="A562" s="88"/>
      <c r="B562" s="53"/>
      <c r="C562"/>
      <c r="D562"/>
      <c r="E562"/>
      <c r="F562" s="24"/>
      <c r="G562"/>
      <c r="H562"/>
      <c r="I562"/>
    </row>
  </sheetData>
  <sortState xmlns:xlrd2="http://schemas.microsoft.com/office/spreadsheetml/2017/richdata2" ref="A2:G562">
    <sortCondition descending="1" ref="E2:E562"/>
  </sortState>
  <pageMargins left="0.7" right="0.7" top="0.75" bottom="0.75" header="0.3" footer="0.3"/>
  <pageSetup scale="93" fitToHeight="1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EA38D-E9BA-4302-AD82-B68A6F79E33C}">
  <dimension ref="A1:E8"/>
  <sheetViews>
    <sheetView workbookViewId="0">
      <selection activeCell="H13" sqref="G13:H14"/>
    </sheetView>
  </sheetViews>
  <sheetFormatPr defaultRowHeight="15" x14ac:dyDescent="0.25"/>
  <cols>
    <col min="1" max="1" width="18.5703125" style="7" customWidth="1"/>
    <col min="2" max="2" width="9.28515625" style="7" bestFit="1" customWidth="1"/>
    <col min="3" max="3" width="17.85546875" style="7" customWidth="1"/>
    <col min="4" max="4" width="15.28515625" style="7" customWidth="1"/>
    <col min="5" max="5" width="13.7109375" style="7" customWidth="1"/>
    <col min="6" max="6" width="12.5703125" style="7" customWidth="1"/>
    <col min="7" max="7" width="13" style="7" customWidth="1"/>
    <col min="8" max="16384" width="9.140625" style="7"/>
  </cols>
  <sheetData>
    <row r="1" spans="1:5" ht="30" x14ac:dyDescent="0.25">
      <c r="A1" s="8" t="s">
        <v>0</v>
      </c>
      <c r="B1" s="8" t="s">
        <v>1174</v>
      </c>
      <c r="C1" s="8" t="s">
        <v>2</v>
      </c>
      <c r="D1" s="9" t="s">
        <v>1175</v>
      </c>
      <c r="E1" s="10" t="s">
        <v>4</v>
      </c>
    </row>
    <row r="2" spans="1:5" x14ac:dyDescent="0.25">
      <c r="A2" s="54" t="s">
        <v>51</v>
      </c>
      <c r="B2" s="34">
        <v>2</v>
      </c>
      <c r="C2" s="108" t="s">
        <v>1172</v>
      </c>
      <c r="D2" s="35">
        <f>AVERAGE('Business Court Detail'!F2:F3)</f>
        <v>153999.96</v>
      </c>
      <c r="E2" s="36">
        <f>D2</f>
        <v>153999.96</v>
      </c>
    </row>
    <row r="3" spans="1:5" x14ac:dyDescent="0.25">
      <c r="A3" s="54" t="s">
        <v>52</v>
      </c>
      <c r="B3" s="34">
        <v>2</v>
      </c>
      <c r="C3" s="108" t="s">
        <v>1172</v>
      </c>
      <c r="D3" s="35">
        <f>AVERAGE('Business Court Detail'!F4:F5)</f>
        <v>139999.92000000001</v>
      </c>
      <c r="E3" s="36">
        <f t="shared" ref="E3:E6" si="0">D3</f>
        <v>139999.92000000001</v>
      </c>
    </row>
    <row r="4" spans="1:5" x14ac:dyDescent="0.25">
      <c r="A4" s="54" t="s">
        <v>53</v>
      </c>
      <c r="B4" s="34">
        <v>2</v>
      </c>
      <c r="C4" s="108" t="s">
        <v>1172</v>
      </c>
      <c r="D4" s="35">
        <f>AVERAGE('Business Court Detail'!F6:F7)</f>
        <v>153999.96000000002</v>
      </c>
      <c r="E4" s="36">
        <f t="shared" si="0"/>
        <v>153999.96000000002</v>
      </c>
    </row>
    <row r="5" spans="1:5" x14ac:dyDescent="0.25">
      <c r="A5" s="54" t="s">
        <v>54</v>
      </c>
      <c r="B5" s="34">
        <v>2</v>
      </c>
      <c r="C5" s="108" t="s">
        <v>1172</v>
      </c>
      <c r="D5" s="35">
        <f>AVERAGE('Business Court Detail'!F8:F9)</f>
        <v>139999.92000000001</v>
      </c>
      <c r="E5" s="36">
        <f t="shared" si="0"/>
        <v>139999.92000000001</v>
      </c>
    </row>
    <row r="6" spans="1:5" x14ac:dyDescent="0.25">
      <c r="A6" s="54" t="s">
        <v>55</v>
      </c>
      <c r="B6" s="34">
        <v>2</v>
      </c>
      <c r="C6" s="108" t="s">
        <v>1172</v>
      </c>
      <c r="D6" s="35">
        <f>AVERAGE('Business Court Detail'!F10:F11)</f>
        <v>153999.96000000002</v>
      </c>
      <c r="E6" s="36">
        <f t="shared" si="0"/>
        <v>153999.96000000002</v>
      </c>
    </row>
    <row r="8" spans="1:5" s="30" customFormat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D2E5C-0075-48B6-88CC-B1A7085BA280}">
  <dimension ref="A1:G14"/>
  <sheetViews>
    <sheetView workbookViewId="0">
      <selection activeCell="K16" sqref="K16"/>
    </sheetView>
  </sheetViews>
  <sheetFormatPr defaultRowHeight="15" x14ac:dyDescent="0.25"/>
  <cols>
    <col min="2" max="2" width="15" customWidth="1"/>
    <col min="3" max="3" width="14.85546875" customWidth="1"/>
    <col min="4" max="4" width="17.140625" customWidth="1"/>
    <col min="5" max="5" width="19.85546875" customWidth="1"/>
    <col min="6" max="6" width="15.42578125" customWidth="1"/>
    <col min="7" max="7" width="16" customWidth="1"/>
  </cols>
  <sheetData>
    <row r="1" spans="1:7" x14ac:dyDescent="0.25">
      <c r="A1" s="3" t="s">
        <v>271</v>
      </c>
      <c r="B1" s="3" t="s">
        <v>272</v>
      </c>
      <c r="C1" s="25" t="s">
        <v>273</v>
      </c>
      <c r="D1" s="25" t="s">
        <v>274</v>
      </c>
      <c r="E1" s="25" t="s">
        <v>2</v>
      </c>
      <c r="F1" s="25" t="s">
        <v>59</v>
      </c>
      <c r="G1" s="25" t="s">
        <v>4</v>
      </c>
    </row>
    <row r="2" spans="1:7" x14ac:dyDescent="0.25">
      <c r="A2" s="59" t="s">
        <v>51</v>
      </c>
      <c r="B2" s="59" t="s">
        <v>1155</v>
      </c>
      <c r="C2" s="59" t="s">
        <v>106</v>
      </c>
      <c r="D2" s="59" t="s">
        <v>1156</v>
      </c>
      <c r="E2" s="108" t="s">
        <v>1172</v>
      </c>
      <c r="F2" s="61">
        <v>153999.96</v>
      </c>
      <c r="G2" s="61">
        <v>153999.96</v>
      </c>
    </row>
    <row r="3" spans="1:7" x14ac:dyDescent="0.25">
      <c r="A3" s="59" t="s">
        <v>51</v>
      </c>
      <c r="B3" s="59" t="s">
        <v>1157</v>
      </c>
      <c r="C3" s="59" t="s">
        <v>664</v>
      </c>
      <c r="D3" s="59" t="s">
        <v>166</v>
      </c>
      <c r="E3" s="108" t="s">
        <v>1172</v>
      </c>
      <c r="F3" s="61">
        <v>153999.96</v>
      </c>
      <c r="G3" s="61">
        <v>153999.96</v>
      </c>
    </row>
    <row r="4" spans="1:7" x14ac:dyDescent="0.25">
      <c r="A4" s="59" t="s">
        <v>52</v>
      </c>
      <c r="B4" s="59" t="s">
        <v>1158</v>
      </c>
      <c r="C4" s="59" t="s">
        <v>792</v>
      </c>
      <c r="D4" s="59" t="s">
        <v>871</v>
      </c>
      <c r="E4" s="108" t="s">
        <v>1172</v>
      </c>
      <c r="F4" s="61">
        <v>139999.92000000001</v>
      </c>
      <c r="G4" s="61">
        <v>139999.92000000001</v>
      </c>
    </row>
    <row r="5" spans="1:7" x14ac:dyDescent="0.25">
      <c r="A5" s="59" t="s">
        <v>52</v>
      </c>
      <c r="B5" s="59" t="s">
        <v>1159</v>
      </c>
      <c r="C5" s="59" t="s">
        <v>612</v>
      </c>
      <c r="D5" s="59" t="s">
        <v>1160</v>
      </c>
      <c r="E5" s="108" t="s">
        <v>1172</v>
      </c>
      <c r="F5" s="61">
        <v>139999.92000000001</v>
      </c>
      <c r="G5" s="61">
        <v>139999.92000000001</v>
      </c>
    </row>
    <row r="6" spans="1:7" x14ac:dyDescent="0.25">
      <c r="A6" s="59" t="s">
        <v>53</v>
      </c>
      <c r="B6" s="59" t="s">
        <v>1161</v>
      </c>
      <c r="C6" s="59" t="s">
        <v>1107</v>
      </c>
      <c r="D6" s="59" t="s">
        <v>586</v>
      </c>
      <c r="E6" s="108" t="s">
        <v>1172</v>
      </c>
      <c r="F6" s="61">
        <v>139999.92000000001</v>
      </c>
      <c r="G6" s="61">
        <v>139999.92000000001</v>
      </c>
    </row>
    <row r="7" spans="1:7" x14ac:dyDescent="0.25">
      <c r="A7" s="59" t="s">
        <v>53</v>
      </c>
      <c r="B7" s="59" t="s">
        <v>1162</v>
      </c>
      <c r="C7" s="59" t="s">
        <v>1163</v>
      </c>
      <c r="D7" s="59" t="s">
        <v>1164</v>
      </c>
      <c r="E7" s="108" t="s">
        <v>1172</v>
      </c>
      <c r="F7" s="61">
        <v>168000</v>
      </c>
      <c r="G7" s="61">
        <v>168000</v>
      </c>
    </row>
    <row r="8" spans="1:7" x14ac:dyDescent="0.25">
      <c r="A8" s="59" t="s">
        <v>54</v>
      </c>
      <c r="B8" s="59" t="s">
        <v>1165</v>
      </c>
      <c r="C8" s="59" t="s">
        <v>361</v>
      </c>
      <c r="D8" s="59" t="s">
        <v>1154</v>
      </c>
      <c r="E8" s="108" t="s">
        <v>1172</v>
      </c>
      <c r="F8" s="61">
        <v>139999.92000000001</v>
      </c>
      <c r="G8" s="61">
        <v>139999.92000000001</v>
      </c>
    </row>
    <row r="9" spans="1:7" x14ac:dyDescent="0.25">
      <c r="A9" s="59" t="s">
        <v>54</v>
      </c>
      <c r="B9" s="59" t="s">
        <v>1166</v>
      </c>
      <c r="C9" s="59" t="s">
        <v>96</v>
      </c>
      <c r="D9" s="59" t="s">
        <v>91</v>
      </c>
      <c r="E9" s="108" t="s">
        <v>1172</v>
      </c>
      <c r="F9" s="61">
        <v>139999.92000000001</v>
      </c>
      <c r="G9" s="61">
        <v>139999.92000000001</v>
      </c>
    </row>
    <row r="10" spans="1:7" x14ac:dyDescent="0.25">
      <c r="A10" s="59" t="s">
        <v>55</v>
      </c>
      <c r="B10" s="59" t="s">
        <v>1167</v>
      </c>
      <c r="C10" s="59" t="s">
        <v>101</v>
      </c>
      <c r="D10" s="59" t="s">
        <v>1168</v>
      </c>
      <c r="E10" s="108" t="s">
        <v>1172</v>
      </c>
      <c r="F10" s="61">
        <v>139999.92000000001</v>
      </c>
      <c r="G10" s="61">
        <v>139999.92000000001</v>
      </c>
    </row>
    <row r="11" spans="1:7" x14ac:dyDescent="0.25">
      <c r="A11" s="59" t="s">
        <v>55</v>
      </c>
      <c r="B11" s="59" t="s">
        <v>1169</v>
      </c>
      <c r="C11" s="59" t="s">
        <v>1170</v>
      </c>
      <c r="D11" s="59" t="s">
        <v>298</v>
      </c>
      <c r="E11" s="108" t="s">
        <v>1172</v>
      </c>
      <c r="F11" s="61">
        <v>168000</v>
      </c>
      <c r="G11" s="61">
        <v>168000</v>
      </c>
    </row>
    <row r="12" spans="1:7" x14ac:dyDescent="0.25">
      <c r="F12" s="81"/>
    </row>
    <row r="14" spans="1:7" x14ac:dyDescent="0.25">
      <c r="E14" s="82" t="s">
        <v>1171</v>
      </c>
      <c r="F14" s="81">
        <f>AVERAGE(F2:F11)</f>
        <v>148399.94399999999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6" ma:contentTypeDescription="Create a new document." ma:contentTypeScope="" ma:versionID="98a3be7efbe8f00091ae1a1874c51de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e89473b45e3852de668e6823dd599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55DA5F-3921-4324-9285-B3320112BA7A}">
  <ds:schemaRefs>
    <ds:schemaRef ds:uri="http://schemas.microsoft.com/office/2006/metadata/properties"/>
    <ds:schemaRef ds:uri="http://schemas.microsoft.com/office/infopath/2007/PartnerControls"/>
    <ds:schemaRef ds:uri="f4a6c683-5cc4-4d2c-8bfa-652a86d7e5a4"/>
    <ds:schemaRef ds:uri="a2c2279d-9ac4-4414-a654-e14725ffb484"/>
  </ds:schemaRefs>
</ds:datastoreItem>
</file>

<file path=customXml/itemProps2.xml><?xml version="1.0" encoding="utf-8"?>
<ds:datastoreItem xmlns:ds="http://schemas.openxmlformats.org/officeDocument/2006/customXml" ds:itemID="{09C63722-B2D3-44CD-B490-A9056892F3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15A804-91A8-4126-8521-0BFBFA6203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Appellate Summary</vt:lpstr>
      <vt:lpstr>Appellate Detail</vt:lpstr>
      <vt:lpstr>District Summary</vt:lpstr>
      <vt:lpstr>District by Court</vt:lpstr>
      <vt:lpstr>District by Supplement</vt:lpstr>
      <vt:lpstr>Business Court Summary</vt:lpstr>
      <vt:lpstr>Business Court Detail</vt:lpstr>
    </vt:vector>
  </TitlesOfParts>
  <Manager/>
  <Company>Texas Comptroller of Public Accounts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Local-A</dc:creator>
  <cp:keywords/>
  <dc:description/>
  <cp:lastModifiedBy>Angela Garcia</cp:lastModifiedBy>
  <cp:revision/>
  <dcterms:created xsi:type="dcterms:W3CDTF">2013-10-21T18:55:03Z</dcterms:created>
  <dcterms:modified xsi:type="dcterms:W3CDTF">2025-05-02T12:40:25Z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52a1f060-a3c1-4c0a-a4e4-fc57b9b15258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0x010100E81A77A4E9674847B600DBB42BF7B28E</vt:lpwstr>
  </property>
  <property fmtid="{D5CDD505-2E9C-101B-9397-08002B2CF9AE}" pid="6" name="MediaServiceImageTags">
    <vt:lpwstr/>
  </property>
</Properties>
</file>