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65" activeTab="0"/>
  </bookViews>
  <sheets>
    <sheet name="Final" sheetId="1" r:id="rId1"/>
    <sheet name="linked" sheetId="2" r:id="rId2"/>
    <sheet name="SQL" sheetId="3" r:id="rId3"/>
  </sheets>
  <definedNames/>
  <calcPr fullCalcOnLoad="1"/>
</workbook>
</file>

<file path=xl/sharedStrings.xml><?xml version="1.0" encoding="utf-8"?>
<sst xmlns="http://schemas.openxmlformats.org/spreadsheetml/2006/main" count="3122" uniqueCount="1010">
  <si>
    <t>City</t>
  </si>
  <si>
    <t>Reactivated</t>
  </si>
  <si>
    <t>Added</t>
  </si>
  <si>
    <t>Disposed</t>
  </si>
  <si>
    <t>Placed on Inactive Status</t>
  </si>
  <si>
    <t>CIVIL</t>
  </si>
  <si>
    <t>CRIMINAL</t>
  </si>
  <si>
    <t>Municipal Courts Activity by City Summary</t>
  </si>
  <si>
    <t>TOTAL</t>
  </si>
  <si>
    <t>City_Name</t>
  </si>
  <si>
    <t>City_Population_Number</t>
  </si>
  <si>
    <t>Civil_ActivePending_Begging</t>
  </si>
  <si>
    <t>Civil_CasesReactivated</t>
  </si>
  <si>
    <t>Civil_Added</t>
  </si>
  <si>
    <t>Civil_Disposed</t>
  </si>
  <si>
    <t>Civil_Inactive</t>
  </si>
  <si>
    <t>Civil_ActivePending_Ending</t>
  </si>
  <si>
    <t>Criminal_ActivePending_Begging</t>
  </si>
  <si>
    <t>Criminal_CasesReactivated</t>
  </si>
  <si>
    <t>Criminal_Added</t>
  </si>
  <si>
    <t>Criminal_Disposed</t>
  </si>
  <si>
    <t>Criminal_Inactive</t>
  </si>
  <si>
    <t>Criminal_ActivePending_Ending</t>
  </si>
  <si>
    <t>Abernathy</t>
  </si>
  <si>
    <t>Abilene</t>
  </si>
  <si>
    <t>Addison</t>
  </si>
  <si>
    <t>Alamo</t>
  </si>
  <si>
    <t>Alamo Heights</t>
  </si>
  <si>
    <t>Alba</t>
  </si>
  <si>
    <t>Albany</t>
  </si>
  <si>
    <t>Aledo</t>
  </si>
  <si>
    <t>Alice</t>
  </si>
  <si>
    <t>Allen</t>
  </si>
  <si>
    <t>Alpine</t>
  </si>
  <si>
    <t>Alto</t>
  </si>
  <si>
    <t>Alton</t>
  </si>
  <si>
    <t>Alvarado</t>
  </si>
  <si>
    <t>Alvin</t>
  </si>
  <si>
    <t>Alvord</t>
  </si>
  <si>
    <t>Amarillo</t>
  </si>
  <si>
    <t>Amherst</t>
  </si>
  <si>
    <t>Anahuac</t>
  </si>
  <si>
    <t>Andrews</t>
  </si>
  <si>
    <t>Angleton</t>
  </si>
  <si>
    <t>Anna</t>
  </si>
  <si>
    <t>Anson</t>
  </si>
  <si>
    <t>Anthony</t>
  </si>
  <si>
    <t>Anton</t>
  </si>
  <si>
    <t>Aransas Pass</t>
  </si>
  <si>
    <t>Archer City</t>
  </si>
  <si>
    <t>Arcola</t>
  </si>
  <si>
    <t>Argyle</t>
  </si>
  <si>
    <t>Arlington</t>
  </si>
  <si>
    <t>Arp</t>
  </si>
  <si>
    <t>Athens</t>
  </si>
  <si>
    <t>Atlanta</t>
  </si>
  <si>
    <t>Aubrey</t>
  </si>
  <si>
    <t>Austin</t>
  </si>
  <si>
    <t>Austin Community Court</t>
  </si>
  <si>
    <t>Avinger</t>
  </si>
  <si>
    <t>Azle</t>
  </si>
  <si>
    <t>Baird</t>
  </si>
  <si>
    <t>Balch Springs</t>
  </si>
  <si>
    <t>Balcones Heights</t>
  </si>
  <si>
    <t>Ballinger</t>
  </si>
  <si>
    <t>Bandera</t>
  </si>
  <si>
    <t>Bangs</t>
  </si>
  <si>
    <t>Bardwell</t>
  </si>
  <si>
    <t>Bartlett</t>
  </si>
  <si>
    <t>Bartonville</t>
  </si>
  <si>
    <t>Bastrop</t>
  </si>
  <si>
    <t>Bay City</t>
  </si>
  <si>
    <t>Bayou Vista</t>
  </si>
  <si>
    <t>Bayside</t>
  </si>
  <si>
    <t>Baytown</t>
  </si>
  <si>
    <t>Beach City</t>
  </si>
  <si>
    <t>Beaumont</t>
  </si>
  <si>
    <t>Bedford</t>
  </si>
  <si>
    <t>Bee Cave, City of</t>
  </si>
  <si>
    <t>Beeville</t>
  </si>
  <si>
    <t>Bellaire</t>
  </si>
  <si>
    <t>Bellmead</t>
  </si>
  <si>
    <t>Bells</t>
  </si>
  <si>
    <t>Bellville</t>
  </si>
  <si>
    <t>Belton</t>
  </si>
  <si>
    <t>Benbrook</t>
  </si>
  <si>
    <t>Berryville</t>
  </si>
  <si>
    <t>Bertram</t>
  </si>
  <si>
    <t>Beverly Hills</t>
  </si>
  <si>
    <t>Bevil Oaks</t>
  </si>
  <si>
    <t>Big Lake</t>
  </si>
  <si>
    <t>Big Sandy</t>
  </si>
  <si>
    <t>Big Spring</t>
  </si>
  <si>
    <t>Bishop</t>
  </si>
  <si>
    <t>Blanco</t>
  </si>
  <si>
    <t>Bloomburg</t>
  </si>
  <si>
    <t>Blooming Grove</t>
  </si>
  <si>
    <t>Blue Mound</t>
  </si>
  <si>
    <t>Blue Ridge</t>
  </si>
  <si>
    <t>Boerne</t>
  </si>
  <si>
    <t>Bogata</t>
  </si>
  <si>
    <t>Bonham</t>
  </si>
  <si>
    <t>Booker</t>
  </si>
  <si>
    <t>Borger</t>
  </si>
  <si>
    <t>Bovina</t>
  </si>
  <si>
    <t>Bowie</t>
  </si>
  <si>
    <t>Boyd</t>
  </si>
  <si>
    <t>Brackettville</t>
  </si>
  <si>
    <t>Brady</t>
  </si>
  <si>
    <t>Brazoria</t>
  </si>
  <si>
    <t>Breckenridge</t>
  </si>
  <si>
    <t>Bremond</t>
  </si>
  <si>
    <t>Brenham</t>
  </si>
  <si>
    <t>Briarcliff</t>
  </si>
  <si>
    <t>Briaroaks</t>
  </si>
  <si>
    <t>Bridge City</t>
  </si>
  <si>
    <t>Bridgeport</t>
  </si>
  <si>
    <t>Bronte</t>
  </si>
  <si>
    <t>Brookshire</t>
  </si>
  <si>
    <t>Brookside Village</t>
  </si>
  <si>
    <t>Brownfield</t>
  </si>
  <si>
    <t>Brownsboro</t>
  </si>
  <si>
    <t>Brownsville</t>
  </si>
  <si>
    <t>Brownwood</t>
  </si>
  <si>
    <t>Bruceville-Eddy</t>
  </si>
  <si>
    <t>Bryan</t>
  </si>
  <si>
    <t>Bryson</t>
  </si>
  <si>
    <t>Buckholts</t>
  </si>
  <si>
    <t>Buda</t>
  </si>
  <si>
    <t>Buffalo</t>
  </si>
  <si>
    <t>Buffalo Springs</t>
  </si>
  <si>
    <t>Bullard</t>
  </si>
  <si>
    <t>Bulverde</t>
  </si>
  <si>
    <t>Bunker Hill</t>
  </si>
  <si>
    <t>Burkburnett</t>
  </si>
  <si>
    <t>Burleson</t>
  </si>
  <si>
    <t>Burnet</t>
  </si>
  <si>
    <t>Burton</t>
  </si>
  <si>
    <t>Cactus</t>
  </si>
  <si>
    <t>Caddo Mills</t>
  </si>
  <si>
    <t>Caldwell</t>
  </si>
  <si>
    <t>Calvert</t>
  </si>
  <si>
    <t>Cameron</t>
  </si>
  <si>
    <t>Canadian</t>
  </si>
  <si>
    <t>Canton</t>
  </si>
  <si>
    <t>Canyon</t>
  </si>
  <si>
    <t>Carrizo Springs</t>
  </si>
  <si>
    <t>Carrollton</t>
  </si>
  <si>
    <t>Carthage</t>
  </si>
  <si>
    <t>Castle Hills</t>
  </si>
  <si>
    <t>Castroville</t>
  </si>
  <si>
    <t>Cedar Hill</t>
  </si>
  <si>
    <t>Cedar Park</t>
  </si>
  <si>
    <t>Celeste</t>
  </si>
  <si>
    <t>Celina</t>
  </si>
  <si>
    <t>Center</t>
  </si>
  <si>
    <t>Chandler</t>
  </si>
  <si>
    <t>Channing</t>
  </si>
  <si>
    <t>Charlotte</t>
  </si>
  <si>
    <t>Chico</t>
  </si>
  <si>
    <t>Childress</t>
  </si>
  <si>
    <t>Chillicothe</t>
  </si>
  <si>
    <t>China Grove</t>
  </si>
  <si>
    <t>Cibolo</t>
  </si>
  <si>
    <t>Cisco</t>
  </si>
  <si>
    <t>Clarendon</t>
  </si>
  <si>
    <t>Clarksville</t>
  </si>
  <si>
    <t>Clarksville City</t>
  </si>
  <si>
    <t>Claude</t>
  </si>
  <si>
    <t>Clear Lake Shores</t>
  </si>
  <si>
    <t>Cleburne</t>
  </si>
  <si>
    <t>Cleveland</t>
  </si>
  <si>
    <t>Clifton</t>
  </si>
  <si>
    <t>Clint</t>
  </si>
  <si>
    <t>Clute</t>
  </si>
  <si>
    <t>Clyde</t>
  </si>
  <si>
    <t>Cockrell Hill</t>
  </si>
  <si>
    <t>Coffee City</t>
  </si>
  <si>
    <t>Coleman</t>
  </si>
  <si>
    <t>College Station</t>
  </si>
  <si>
    <t>Colleyville</t>
  </si>
  <si>
    <t>Collinsville</t>
  </si>
  <si>
    <t>Colorado City</t>
  </si>
  <si>
    <t>Columbus</t>
  </si>
  <si>
    <t>Comanche</t>
  </si>
  <si>
    <t>Combes</t>
  </si>
  <si>
    <t>Combine</t>
  </si>
  <si>
    <t>Commerce</t>
  </si>
  <si>
    <t>Conroe</t>
  </si>
  <si>
    <t>Converse</t>
  </si>
  <si>
    <t>Coolidge</t>
  </si>
  <si>
    <t>Cooper</t>
  </si>
  <si>
    <t>Coppell</t>
  </si>
  <si>
    <t>Copper Canyon</t>
  </si>
  <si>
    <t>Copperas Cove</t>
  </si>
  <si>
    <t>Corinth</t>
  </si>
  <si>
    <t>Corpus Christi</t>
  </si>
  <si>
    <t>Corrigan</t>
  </si>
  <si>
    <t>Corsicana</t>
  </si>
  <si>
    <t>Cottonwood Shores</t>
  </si>
  <si>
    <t>Cotulla</t>
  </si>
  <si>
    <t>Crandall</t>
  </si>
  <si>
    <t>Crane</t>
  </si>
  <si>
    <t>Crawford</t>
  </si>
  <si>
    <t>Crockett</t>
  </si>
  <si>
    <t>Crosbyton</t>
  </si>
  <si>
    <t>Cross Plains</t>
  </si>
  <si>
    <t>Cross Roads</t>
  </si>
  <si>
    <t>Cross Timber</t>
  </si>
  <si>
    <t>Crowell</t>
  </si>
  <si>
    <t>Crowley</t>
  </si>
  <si>
    <t>Crystal City</t>
  </si>
  <si>
    <t>Cuero</t>
  </si>
  <si>
    <t>Cumby</t>
  </si>
  <si>
    <t>Cuney</t>
  </si>
  <si>
    <t>Cut and Shoot</t>
  </si>
  <si>
    <t>Daingerfield</t>
  </si>
  <si>
    <t>Daisetta</t>
  </si>
  <si>
    <t>Dalhart</t>
  </si>
  <si>
    <t>Dallas</t>
  </si>
  <si>
    <t>Dalworthington Gardens</t>
  </si>
  <si>
    <t>Danbury</t>
  </si>
  <si>
    <t>Dawson</t>
  </si>
  <si>
    <t>Dayton</t>
  </si>
  <si>
    <t>Dayton Lakes</t>
  </si>
  <si>
    <t>De Kalb</t>
  </si>
  <si>
    <t>De Leon</t>
  </si>
  <si>
    <t>Decatur</t>
  </si>
  <si>
    <t>Deer Park</t>
  </si>
  <si>
    <t>Del Rio</t>
  </si>
  <si>
    <t>Denison</t>
  </si>
  <si>
    <t>Denton</t>
  </si>
  <si>
    <t>Denver City</t>
  </si>
  <si>
    <t>DeSoto</t>
  </si>
  <si>
    <t>Devine</t>
  </si>
  <si>
    <t>Diboll</t>
  </si>
  <si>
    <t>Dickinson</t>
  </si>
  <si>
    <t>Dilley</t>
  </si>
  <si>
    <t>Dish, City of</t>
  </si>
  <si>
    <t>Donna</t>
  </si>
  <si>
    <t>Double Oak</t>
  </si>
  <si>
    <t>Dripping Springs</t>
  </si>
  <si>
    <t>Driscoll</t>
  </si>
  <si>
    <t>Dublin</t>
  </si>
  <si>
    <t>Dumas</t>
  </si>
  <si>
    <t>Duncanville</t>
  </si>
  <si>
    <t>Eagle Lake</t>
  </si>
  <si>
    <t>Eagle Pass</t>
  </si>
  <si>
    <t>Early</t>
  </si>
  <si>
    <t>East Bernard</t>
  </si>
  <si>
    <t>East Mountain</t>
  </si>
  <si>
    <t>East Tawakoni</t>
  </si>
  <si>
    <t>Eastland</t>
  </si>
  <si>
    <t>Ector</t>
  </si>
  <si>
    <t>Edcouch</t>
  </si>
  <si>
    <t>Eden</t>
  </si>
  <si>
    <t>Edgecliff Village</t>
  </si>
  <si>
    <t>Edgewood</t>
  </si>
  <si>
    <t>Edinburg</t>
  </si>
  <si>
    <t>Edna</t>
  </si>
  <si>
    <t>El Campo</t>
  </si>
  <si>
    <t>El Lago</t>
  </si>
  <si>
    <t>El Paso</t>
  </si>
  <si>
    <t>Eldorado</t>
  </si>
  <si>
    <t>Electra</t>
  </si>
  <si>
    <t>Elgin</t>
  </si>
  <si>
    <t>Elkhart</t>
  </si>
  <si>
    <t>Elmendorf</t>
  </si>
  <si>
    <t>Elsa</t>
  </si>
  <si>
    <t>Emory</t>
  </si>
  <si>
    <t>Enchanted Oaks</t>
  </si>
  <si>
    <t>Encinal</t>
  </si>
  <si>
    <t>Ennis</t>
  </si>
  <si>
    <t>Escobares</t>
  </si>
  <si>
    <t>Estelline</t>
  </si>
  <si>
    <t>Euless</t>
  </si>
  <si>
    <t>Eustace</t>
  </si>
  <si>
    <t>Evant</t>
  </si>
  <si>
    <t>Everman</t>
  </si>
  <si>
    <t>Fair Oaks Ranch</t>
  </si>
  <si>
    <t>Fairfield</t>
  </si>
  <si>
    <t>Fairview</t>
  </si>
  <si>
    <t>Falls City</t>
  </si>
  <si>
    <t>Farmers Branch</t>
  </si>
  <si>
    <t>Farmersville</t>
  </si>
  <si>
    <t>Farwell</t>
  </si>
  <si>
    <t>Fate</t>
  </si>
  <si>
    <t>Ferris</t>
  </si>
  <si>
    <t>Flatonia</t>
  </si>
  <si>
    <t>Florence</t>
  </si>
  <si>
    <t>Floresville</t>
  </si>
  <si>
    <t>Flower Mound</t>
  </si>
  <si>
    <t>Floydada</t>
  </si>
  <si>
    <t>Follett</t>
  </si>
  <si>
    <t>Forest Hill</t>
  </si>
  <si>
    <t>Forney</t>
  </si>
  <si>
    <t>Fort Stockton</t>
  </si>
  <si>
    <t>Fort Worth</t>
  </si>
  <si>
    <t>Franklin</t>
  </si>
  <si>
    <t>Frankston</t>
  </si>
  <si>
    <t>Fredericksburg</t>
  </si>
  <si>
    <t>Freeport</t>
  </si>
  <si>
    <t>Freer</t>
  </si>
  <si>
    <t>Friendswood</t>
  </si>
  <si>
    <t>Friona</t>
  </si>
  <si>
    <t>Frisco</t>
  </si>
  <si>
    <t>Fritch</t>
  </si>
  <si>
    <t>Frost</t>
  </si>
  <si>
    <t>Fulshear</t>
  </si>
  <si>
    <t>Fulton</t>
  </si>
  <si>
    <t>Gainesville</t>
  </si>
  <si>
    <t>Galena Park</t>
  </si>
  <si>
    <t>Galveston</t>
  </si>
  <si>
    <t>Ganado</t>
  </si>
  <si>
    <t>Garden Ridge</t>
  </si>
  <si>
    <t>Garland</t>
  </si>
  <si>
    <t>Gatesville</t>
  </si>
  <si>
    <t>George West</t>
  </si>
  <si>
    <t>Georgetown</t>
  </si>
  <si>
    <t>Giddings</t>
  </si>
  <si>
    <t>Gilmer</t>
  </si>
  <si>
    <t>Gladewater</t>
  </si>
  <si>
    <t>Glen Rose</t>
  </si>
  <si>
    <t>Glenn Heights</t>
  </si>
  <si>
    <t>Godley</t>
  </si>
  <si>
    <t>Goliad</t>
  </si>
  <si>
    <t>Gonzales</t>
  </si>
  <si>
    <t>Gorman</t>
  </si>
  <si>
    <t>Graham</t>
  </si>
  <si>
    <t>Granbury</t>
  </si>
  <si>
    <t>Grand Prairie</t>
  </si>
  <si>
    <t>Grand Saline</t>
  </si>
  <si>
    <t>Grandview</t>
  </si>
  <si>
    <t>Granger</t>
  </si>
  <si>
    <t>Granite Shoals</t>
  </si>
  <si>
    <t>Grapeland</t>
  </si>
  <si>
    <t>Grapevine</t>
  </si>
  <si>
    <t>Greenville</t>
  </si>
  <si>
    <t>Gregory</t>
  </si>
  <si>
    <t>Grey Forest</t>
  </si>
  <si>
    <t>Groesbeck</t>
  </si>
  <si>
    <t>Groom</t>
  </si>
  <si>
    <t>Groves</t>
  </si>
  <si>
    <t>Groveton</t>
  </si>
  <si>
    <t>Gun Barrel City</t>
  </si>
  <si>
    <t>Gunter</t>
  </si>
  <si>
    <t>Hackberry</t>
  </si>
  <si>
    <t>Hale Center</t>
  </si>
  <si>
    <t>Hallettsville</t>
  </si>
  <si>
    <t>Hallsville</t>
  </si>
  <si>
    <t>Haltom City</t>
  </si>
  <si>
    <t>Hamilton</t>
  </si>
  <si>
    <t>Hamlin</t>
  </si>
  <si>
    <t>Happy</t>
  </si>
  <si>
    <t>Hardin</t>
  </si>
  <si>
    <t>Harker Heights</t>
  </si>
  <si>
    <t>Harlingen</t>
  </si>
  <si>
    <t>Hart</t>
  </si>
  <si>
    <t>Haskell</t>
  </si>
  <si>
    <t>Haslet</t>
  </si>
  <si>
    <t>Hawk Cove</t>
  </si>
  <si>
    <t>Hawkins</t>
  </si>
  <si>
    <t>Hawley</t>
  </si>
  <si>
    <t>Hearne</t>
  </si>
  <si>
    <t>Heath</t>
  </si>
  <si>
    <t>Hedwig Village</t>
  </si>
  <si>
    <t>Helotes</t>
  </si>
  <si>
    <t>Hemphill</t>
  </si>
  <si>
    <t>Hempstead</t>
  </si>
  <si>
    <t>Henderson</t>
  </si>
  <si>
    <t>Henrietta</t>
  </si>
  <si>
    <t>Hereford</t>
  </si>
  <si>
    <t>Hewitt</t>
  </si>
  <si>
    <t>Hickory Creek</t>
  </si>
  <si>
    <t>Hico</t>
  </si>
  <si>
    <t>Hidalgo</t>
  </si>
  <si>
    <t>Highland Haven</t>
  </si>
  <si>
    <t>Highland Park</t>
  </si>
  <si>
    <t>Highland Village</t>
  </si>
  <si>
    <t>Hill Country Village</t>
  </si>
  <si>
    <t>Hillsboro</t>
  </si>
  <si>
    <t>Hilshire Village</t>
  </si>
  <si>
    <t>Hitchcock</t>
  </si>
  <si>
    <t>Holiday Lakes</t>
  </si>
  <si>
    <t>Holland</t>
  </si>
  <si>
    <t>Holliday</t>
  </si>
  <si>
    <t>Hollywood Park</t>
  </si>
  <si>
    <t>Hondo</t>
  </si>
  <si>
    <t>Honey Grove</t>
  </si>
  <si>
    <t>Hooks</t>
  </si>
  <si>
    <t>Horizon City</t>
  </si>
  <si>
    <t>Horseshoe Bay</t>
  </si>
  <si>
    <t>Houston</t>
  </si>
  <si>
    <t>Howardwick</t>
  </si>
  <si>
    <t>Howe</t>
  </si>
  <si>
    <t>Hubbard</t>
  </si>
  <si>
    <t>Hudson</t>
  </si>
  <si>
    <t>Hudson Oaks</t>
  </si>
  <si>
    <t>Hughes Springs</t>
  </si>
  <si>
    <t>Humble</t>
  </si>
  <si>
    <t>Hunters Creek Village</t>
  </si>
  <si>
    <t>Huntington</t>
  </si>
  <si>
    <t>Huntsville</t>
  </si>
  <si>
    <t>Hurst</t>
  </si>
  <si>
    <t>Hutchins</t>
  </si>
  <si>
    <t>Hutto</t>
  </si>
  <si>
    <t>Idalou</t>
  </si>
  <si>
    <t>Indian Lake</t>
  </si>
  <si>
    <t>Ingleside</t>
  </si>
  <si>
    <t>Ingram</t>
  </si>
  <si>
    <t>Iowa Colony</t>
  </si>
  <si>
    <t>Iowa Park</t>
  </si>
  <si>
    <t>Iraan</t>
  </si>
  <si>
    <t>Irving</t>
  </si>
  <si>
    <t>Italy</t>
  </si>
  <si>
    <t>Itasca</t>
  </si>
  <si>
    <t>Jacinto City</t>
  </si>
  <si>
    <t>Jacksboro</t>
  </si>
  <si>
    <t>Jacksonville</t>
  </si>
  <si>
    <t>Jamaica Beach</t>
  </si>
  <si>
    <t>Jarrell</t>
  </si>
  <si>
    <t>Jasper</t>
  </si>
  <si>
    <t>Jefferson</t>
  </si>
  <si>
    <t>Jersey Village</t>
  </si>
  <si>
    <t>Jewett</t>
  </si>
  <si>
    <t>Johnson City</t>
  </si>
  <si>
    <t>Jones Creek</t>
  </si>
  <si>
    <t>Jonestown</t>
  </si>
  <si>
    <t>Josephine</t>
  </si>
  <si>
    <t>Joshua</t>
  </si>
  <si>
    <t>Jourdanton</t>
  </si>
  <si>
    <t>Junction</t>
  </si>
  <si>
    <t>Justin</t>
  </si>
  <si>
    <t>Karnes City</t>
  </si>
  <si>
    <t>Katy</t>
  </si>
  <si>
    <t>Kaufman</t>
  </si>
  <si>
    <t>Keene</t>
  </si>
  <si>
    <t>Keller</t>
  </si>
  <si>
    <t>Kemah</t>
  </si>
  <si>
    <t>Kemp</t>
  </si>
  <si>
    <t>Kempner</t>
  </si>
  <si>
    <t>Kenedy</t>
  </si>
  <si>
    <t>Kennedale</t>
  </si>
  <si>
    <t>Kerens</t>
  </si>
  <si>
    <t>Kermit</t>
  </si>
  <si>
    <t>Kerrville</t>
  </si>
  <si>
    <t>Kilgore</t>
  </si>
  <si>
    <t>Killeen</t>
  </si>
  <si>
    <t>Kingsville</t>
  </si>
  <si>
    <t>Kirby</t>
  </si>
  <si>
    <t>Kirbyville</t>
  </si>
  <si>
    <t>Knox City</t>
  </si>
  <si>
    <t>Kosse</t>
  </si>
  <si>
    <t>Kountze</t>
  </si>
  <si>
    <t>Kress</t>
  </si>
  <si>
    <t>Krugerville</t>
  </si>
  <si>
    <t>Krum</t>
  </si>
  <si>
    <t>Kyle</t>
  </si>
  <si>
    <t>La Coste</t>
  </si>
  <si>
    <t>La Feria</t>
  </si>
  <si>
    <t>La Grange</t>
  </si>
  <si>
    <t>La Grulla</t>
  </si>
  <si>
    <t>La Joya</t>
  </si>
  <si>
    <t>La Marque</t>
  </si>
  <si>
    <t>La Porte</t>
  </si>
  <si>
    <t>La Vernia</t>
  </si>
  <si>
    <t>Lacy Lakeview</t>
  </si>
  <si>
    <t>Lago Vista</t>
  </si>
  <si>
    <t>Laguna Vista</t>
  </si>
  <si>
    <t>Lake Bridgeport</t>
  </si>
  <si>
    <t>Lake City</t>
  </si>
  <si>
    <t>Lake Dallas</t>
  </si>
  <si>
    <t>Lake Jackson</t>
  </si>
  <si>
    <t>Lake Tanglewood</t>
  </si>
  <si>
    <t>Lake Worth</t>
  </si>
  <si>
    <t>Lakeport</t>
  </si>
  <si>
    <t>Lakeside</t>
  </si>
  <si>
    <t>Lakeside City</t>
  </si>
  <si>
    <t>Lakeway</t>
  </si>
  <si>
    <t>Lakewood Village</t>
  </si>
  <si>
    <t>Lamesa</t>
  </si>
  <si>
    <t>Lampasas</t>
  </si>
  <si>
    <t>Lancaster</t>
  </si>
  <si>
    <t>Laredo</t>
  </si>
  <si>
    <t>Lavon</t>
  </si>
  <si>
    <t>League City</t>
  </si>
  <si>
    <t>Leander</t>
  </si>
  <si>
    <t>Lefors</t>
  </si>
  <si>
    <t>Leon Valley</t>
  </si>
  <si>
    <t>Leonard</t>
  </si>
  <si>
    <t>Levelland</t>
  </si>
  <si>
    <t>Lewisville</t>
  </si>
  <si>
    <t>Lexington</t>
  </si>
  <si>
    <t>Liberty</t>
  </si>
  <si>
    <t>Liberty Hill</t>
  </si>
  <si>
    <t>Lindale</t>
  </si>
  <si>
    <t>Linden</t>
  </si>
  <si>
    <t>Lindsay</t>
  </si>
  <si>
    <t>Little Elm</t>
  </si>
  <si>
    <t>Little River - Academy</t>
  </si>
  <si>
    <t>Littlefield</t>
  </si>
  <si>
    <t>Live Oak</t>
  </si>
  <si>
    <t>Liverpool</t>
  </si>
  <si>
    <t>Llano</t>
  </si>
  <si>
    <t>Lockhart</t>
  </si>
  <si>
    <t>Lockney</t>
  </si>
  <si>
    <t>Log Cabin</t>
  </si>
  <si>
    <t>Lometa</t>
  </si>
  <si>
    <t>Lone Oak</t>
  </si>
  <si>
    <t>Lone Star</t>
  </si>
  <si>
    <t>Longview</t>
  </si>
  <si>
    <t>Loraine</t>
  </si>
  <si>
    <t>Lorena</t>
  </si>
  <si>
    <t>Lorenzo</t>
  </si>
  <si>
    <t>Los Fresnos</t>
  </si>
  <si>
    <t>Lott</t>
  </si>
  <si>
    <t>Lubbock</t>
  </si>
  <si>
    <t>Lucas</t>
  </si>
  <si>
    <t>Lufkin</t>
  </si>
  <si>
    <t>Luling</t>
  </si>
  <si>
    <t>Lumberton</t>
  </si>
  <si>
    <t>Lyford</t>
  </si>
  <si>
    <t>Lytle</t>
  </si>
  <si>
    <t>Mabank</t>
  </si>
  <si>
    <t>Madisonville</t>
  </si>
  <si>
    <t>Magnolia</t>
  </si>
  <si>
    <t>Malakoff</t>
  </si>
  <si>
    <t>Malone</t>
  </si>
  <si>
    <t>Manor</t>
  </si>
  <si>
    <t>Mansfield</t>
  </si>
  <si>
    <t>Manvel</t>
  </si>
  <si>
    <t>Marble Falls</t>
  </si>
  <si>
    <t>Marfa</t>
  </si>
  <si>
    <t>Marion</t>
  </si>
  <si>
    <t>Marlin</t>
  </si>
  <si>
    <t>Marquez</t>
  </si>
  <si>
    <t>Marshall</t>
  </si>
  <si>
    <t>Mart</t>
  </si>
  <si>
    <t>Martindale</t>
  </si>
  <si>
    <t>Mason</t>
  </si>
  <si>
    <t>Matador</t>
  </si>
  <si>
    <t>Mathis</t>
  </si>
  <si>
    <t>Maud</t>
  </si>
  <si>
    <t>Maypearl</t>
  </si>
  <si>
    <t>McAllen</t>
  </si>
  <si>
    <t>McCamey</t>
  </si>
  <si>
    <t>McGregor</t>
  </si>
  <si>
    <t>McKinney</t>
  </si>
  <si>
    <t>McLendon-Chisholm</t>
  </si>
  <si>
    <t>Meadowlakes</t>
  </si>
  <si>
    <t>Meadows Place</t>
  </si>
  <si>
    <t>Megargel</t>
  </si>
  <si>
    <t>Melissa</t>
  </si>
  <si>
    <t>Memphis</t>
  </si>
  <si>
    <t>Menard</t>
  </si>
  <si>
    <t>Mercedes</t>
  </si>
  <si>
    <t>Meridian</t>
  </si>
  <si>
    <t>Merkel</t>
  </si>
  <si>
    <t>Mertzon</t>
  </si>
  <si>
    <t>Mesquite</t>
  </si>
  <si>
    <t>Mexia</t>
  </si>
  <si>
    <t>Midland</t>
  </si>
  <si>
    <t>Midlothian</t>
  </si>
  <si>
    <t>Milano</t>
  </si>
  <si>
    <t>Miles</t>
  </si>
  <si>
    <t>Milford</t>
  </si>
  <si>
    <t>Mineola</t>
  </si>
  <si>
    <t>Mineral Wells</t>
  </si>
  <si>
    <t>Mission</t>
  </si>
  <si>
    <t>Missouri City</t>
  </si>
  <si>
    <t>Monahans</t>
  </si>
  <si>
    <t>Mont Belvieu</t>
  </si>
  <si>
    <t>Montgomery</t>
  </si>
  <si>
    <t>Moody</t>
  </si>
  <si>
    <t>Morgan's Point</t>
  </si>
  <si>
    <t>Morgan's Point Resort</t>
  </si>
  <si>
    <t>Morton</t>
  </si>
  <si>
    <t>Moulton</t>
  </si>
  <si>
    <t>Mount Enterprise</t>
  </si>
  <si>
    <t>Mount Pleasant</t>
  </si>
  <si>
    <t>Mount Vernon</t>
  </si>
  <si>
    <t>Muenster</t>
  </si>
  <si>
    <t>Muleshoe</t>
  </si>
  <si>
    <t>Munday</t>
  </si>
  <si>
    <t>Murphy</t>
  </si>
  <si>
    <t>Mustang Ridge</t>
  </si>
  <si>
    <t>Nacogdoches</t>
  </si>
  <si>
    <t>Naples</t>
  </si>
  <si>
    <t>Nash</t>
  </si>
  <si>
    <t>Nassau Bay</t>
  </si>
  <si>
    <t>Natalia</t>
  </si>
  <si>
    <t>Navasota</t>
  </si>
  <si>
    <t>Nazareth</t>
  </si>
  <si>
    <t>Nederland</t>
  </si>
  <si>
    <t>Needville</t>
  </si>
  <si>
    <t>New Boston</t>
  </si>
  <si>
    <t>New Braunfels</t>
  </si>
  <si>
    <t>New Deal</t>
  </si>
  <si>
    <t>New Fairview</t>
  </si>
  <si>
    <t>New Hope, Town of</t>
  </si>
  <si>
    <t>New London</t>
  </si>
  <si>
    <t>New Summerfield</t>
  </si>
  <si>
    <t>Newark</t>
  </si>
  <si>
    <t>Newcastle</t>
  </si>
  <si>
    <t>Newton</t>
  </si>
  <si>
    <t>Nixon</t>
  </si>
  <si>
    <t>Nocona</t>
  </si>
  <si>
    <t>Nolanville</t>
  </si>
  <si>
    <t>Noonday</t>
  </si>
  <si>
    <t>Normangee</t>
  </si>
  <si>
    <t>North Richland Hills</t>
  </si>
  <si>
    <t>Northlake</t>
  </si>
  <si>
    <t>O'Donnell</t>
  </si>
  <si>
    <t>Oak Leaf</t>
  </si>
  <si>
    <t>Oak Point</t>
  </si>
  <si>
    <t>Oak Ridge North</t>
  </si>
  <si>
    <t>Oak Ridge, Town of</t>
  </si>
  <si>
    <t>Oakwood</t>
  </si>
  <si>
    <t>Odem</t>
  </si>
  <si>
    <t>Odessa</t>
  </si>
  <si>
    <t>Old River-Winfree</t>
  </si>
  <si>
    <t>Olmos Park</t>
  </si>
  <si>
    <t>Olney</t>
  </si>
  <si>
    <t>Olton</t>
  </si>
  <si>
    <t>Omaha</t>
  </si>
  <si>
    <t>Onalaska</t>
  </si>
  <si>
    <t>Orange</t>
  </si>
  <si>
    <t>Orange Grove</t>
  </si>
  <si>
    <t>Orchard</t>
  </si>
  <si>
    <t>Ore City</t>
  </si>
  <si>
    <t>Overton</t>
  </si>
  <si>
    <t>Ovilla</t>
  </si>
  <si>
    <t>Oyster Creek</t>
  </si>
  <si>
    <t>Palestine</t>
  </si>
  <si>
    <t>Palisades, Village of</t>
  </si>
  <si>
    <t>Palm Valley</t>
  </si>
  <si>
    <t>Palmer</t>
  </si>
  <si>
    <t>Palmhurst</t>
  </si>
  <si>
    <t>Palmview</t>
  </si>
  <si>
    <t>Pampa</t>
  </si>
  <si>
    <t>Panhandle</t>
  </si>
  <si>
    <t>Panorama Village</t>
  </si>
  <si>
    <t>Pantego</t>
  </si>
  <si>
    <t>Paris</t>
  </si>
  <si>
    <t>Parker</t>
  </si>
  <si>
    <t>Pasadena</t>
  </si>
  <si>
    <t>Patton Village</t>
  </si>
  <si>
    <t>Payne Springs</t>
  </si>
  <si>
    <t>Pearland</t>
  </si>
  <si>
    <t>Pearsall</t>
  </si>
  <si>
    <t>Pecan Hill</t>
  </si>
  <si>
    <t>Penitas</t>
  </si>
  <si>
    <t>Perryton</t>
  </si>
  <si>
    <t>Petersburg</t>
  </si>
  <si>
    <t>Pflugerville</t>
  </si>
  <si>
    <t>Pharr</t>
  </si>
  <si>
    <t>Pilot Point</t>
  </si>
  <si>
    <t>Pinehurst</t>
  </si>
  <si>
    <t>Pineland</t>
  </si>
  <si>
    <t>Piney Point Village</t>
  </si>
  <si>
    <t>Pittsburg</t>
  </si>
  <si>
    <t>Plains</t>
  </si>
  <si>
    <t>Plainview</t>
  </si>
  <si>
    <t>Plano</t>
  </si>
  <si>
    <t>Pleasanton</t>
  </si>
  <si>
    <t>Point</t>
  </si>
  <si>
    <t>Point Comfort</t>
  </si>
  <si>
    <t>Point Venture, Village of</t>
  </si>
  <si>
    <t>Ponder</t>
  </si>
  <si>
    <t>Port Aransas</t>
  </si>
  <si>
    <t>Port Arthur</t>
  </si>
  <si>
    <t>Port Lavaca</t>
  </si>
  <si>
    <t>Port Neches</t>
  </si>
  <si>
    <t>Portland</t>
  </si>
  <si>
    <t>Post</t>
  </si>
  <si>
    <t>Poteet</t>
  </si>
  <si>
    <t>Poth</t>
  </si>
  <si>
    <t>Pottsboro</t>
  </si>
  <si>
    <t>Prairie View</t>
  </si>
  <si>
    <t>Presidio</t>
  </si>
  <si>
    <t>Primera</t>
  </si>
  <si>
    <t>Princeton</t>
  </si>
  <si>
    <t>Progreso</t>
  </si>
  <si>
    <t>Prosper</t>
  </si>
  <si>
    <t>Quanah</t>
  </si>
  <si>
    <t>Queen City</t>
  </si>
  <si>
    <t>Quinlan</t>
  </si>
  <si>
    <t>Quitman</t>
  </si>
  <si>
    <t>Ralls</t>
  </si>
  <si>
    <t>Rancho Viejo</t>
  </si>
  <si>
    <t>Ranger</t>
  </si>
  <si>
    <t>Ransom Canyon</t>
  </si>
  <si>
    <t>Raymondville</t>
  </si>
  <si>
    <t>Red Oak</t>
  </si>
  <si>
    <t>Refugio</t>
  </si>
  <si>
    <t>Reno (Lamar County)</t>
  </si>
  <si>
    <t>Reno (Parker County)</t>
  </si>
  <si>
    <t>Rhome</t>
  </si>
  <si>
    <t>Rice</t>
  </si>
  <si>
    <t>Richardson</t>
  </si>
  <si>
    <t>Richland Hills</t>
  </si>
  <si>
    <t>Richmond</t>
  </si>
  <si>
    <t>Richwood</t>
  </si>
  <si>
    <t>Riesel</t>
  </si>
  <si>
    <t>Rio Bravo</t>
  </si>
  <si>
    <t>Rio Grande City</t>
  </si>
  <si>
    <t>Rio Hondo</t>
  </si>
  <si>
    <t>Rio Vista</t>
  </si>
  <si>
    <t>Rising Star</t>
  </si>
  <si>
    <t>River Oaks</t>
  </si>
  <si>
    <t>Roanoke</t>
  </si>
  <si>
    <t>Robert Lee</t>
  </si>
  <si>
    <t>Robinson</t>
  </si>
  <si>
    <t>Robstown</t>
  </si>
  <si>
    <t>Rockdale</t>
  </si>
  <si>
    <t>Rockport</t>
  </si>
  <si>
    <t>Rockwall</t>
  </si>
  <si>
    <t>Rogers</t>
  </si>
  <si>
    <t>Rollingwood</t>
  </si>
  <si>
    <t>Roma</t>
  </si>
  <si>
    <t>Roman Forest</t>
  </si>
  <si>
    <t>Ropesville</t>
  </si>
  <si>
    <t>Roscoe</t>
  </si>
  <si>
    <t>Rose City</t>
  </si>
  <si>
    <t>Rosebud</t>
  </si>
  <si>
    <t>Rosenberg</t>
  </si>
  <si>
    <t>Round Rock</t>
  </si>
  <si>
    <t>Rowlett</t>
  </si>
  <si>
    <t>Roxton</t>
  </si>
  <si>
    <t>Royse City</t>
  </si>
  <si>
    <t>Rule</t>
  </si>
  <si>
    <t>Runaway Bay</t>
  </si>
  <si>
    <t>Rusk</t>
  </si>
  <si>
    <t>Sabinal</t>
  </si>
  <si>
    <t>Sachse</t>
  </si>
  <si>
    <t>Saginaw</t>
  </si>
  <si>
    <t>Saint Jo</t>
  </si>
  <si>
    <t>Salado</t>
  </si>
  <si>
    <t>San Angelo</t>
  </si>
  <si>
    <t>San Antonio</t>
  </si>
  <si>
    <t>San Augustine</t>
  </si>
  <si>
    <t>San Benito</t>
  </si>
  <si>
    <t>San Diego</t>
  </si>
  <si>
    <t>San Felipe</t>
  </si>
  <si>
    <t>San Juan</t>
  </si>
  <si>
    <t>San Marcos</t>
  </si>
  <si>
    <t>San Saba</t>
  </si>
  <si>
    <t>Sanger</t>
  </si>
  <si>
    <t>Sansom Park</t>
  </si>
  <si>
    <t>Santa Anna</t>
  </si>
  <si>
    <t>Santa Fe</t>
  </si>
  <si>
    <t>Santa Rosa</t>
  </si>
  <si>
    <t>Schertz</t>
  </si>
  <si>
    <t>Schulenburg</t>
  </si>
  <si>
    <t>Seabrook</t>
  </si>
  <si>
    <t>Seadrift</t>
  </si>
  <si>
    <t>Seagoville</t>
  </si>
  <si>
    <t>Seagraves</t>
  </si>
  <si>
    <t>Sealy</t>
  </si>
  <si>
    <t>Seguin</t>
  </si>
  <si>
    <t>Selma</t>
  </si>
  <si>
    <t>Seminole</t>
  </si>
  <si>
    <t>Seven Points</t>
  </si>
  <si>
    <t>Seymour</t>
  </si>
  <si>
    <t>Shady Shores</t>
  </si>
  <si>
    <t>Shallowater</t>
  </si>
  <si>
    <t>Shamrock</t>
  </si>
  <si>
    <t>Shavano Park</t>
  </si>
  <si>
    <t>Shenandoah</t>
  </si>
  <si>
    <t>Shepherd</t>
  </si>
  <si>
    <t>Sherman</t>
  </si>
  <si>
    <t>Shiner</t>
  </si>
  <si>
    <t>Shoreacres</t>
  </si>
  <si>
    <t>Silsbee</t>
  </si>
  <si>
    <t>Simonton</t>
  </si>
  <si>
    <t>Sinton</t>
  </si>
  <si>
    <t>Skellytown</t>
  </si>
  <si>
    <t>Slaton</t>
  </si>
  <si>
    <t>Smiley</t>
  </si>
  <si>
    <t>Smithville</t>
  </si>
  <si>
    <t>Snyder</t>
  </si>
  <si>
    <t>Socorro</t>
  </si>
  <si>
    <t>Somerset</t>
  </si>
  <si>
    <t>Somerville</t>
  </si>
  <si>
    <t>Sonora</t>
  </si>
  <si>
    <t>Sour Lake</t>
  </si>
  <si>
    <t>South Houston</t>
  </si>
  <si>
    <t>South Padre Island</t>
  </si>
  <si>
    <t>Southlake</t>
  </si>
  <si>
    <t>Southmayd</t>
  </si>
  <si>
    <t>Southside Place</t>
  </si>
  <si>
    <t>Spearman</t>
  </si>
  <si>
    <t>Splendora</t>
  </si>
  <si>
    <t>Spring Valley Village</t>
  </si>
  <si>
    <t>Springtown</t>
  </si>
  <si>
    <t>Spur</t>
  </si>
  <si>
    <t>Stafford</t>
  </si>
  <si>
    <t>Stagecoach</t>
  </si>
  <si>
    <t>Stamford</t>
  </si>
  <si>
    <t>Star Harbor</t>
  </si>
  <si>
    <t>Stephenville</t>
  </si>
  <si>
    <t>Stinnett</t>
  </si>
  <si>
    <t>Stockdale</t>
  </si>
  <si>
    <t>Stratford</t>
  </si>
  <si>
    <t>Sudan</t>
  </si>
  <si>
    <t>Sugar Land</t>
  </si>
  <si>
    <t>Sullivan City</t>
  </si>
  <si>
    <t>Sulphur Springs</t>
  </si>
  <si>
    <t>Sundown</t>
  </si>
  <si>
    <t>Sunnyvale</t>
  </si>
  <si>
    <t>Sunray</t>
  </si>
  <si>
    <t>Sunrise Beach Village</t>
  </si>
  <si>
    <t>Sunset Valley</t>
  </si>
  <si>
    <t>Surfside Beach</t>
  </si>
  <si>
    <t>Sweeny</t>
  </si>
  <si>
    <t>Sweetwater</t>
  </si>
  <si>
    <t>Taft</t>
  </si>
  <si>
    <t>Tahoka</t>
  </si>
  <si>
    <t>Talty</t>
  </si>
  <si>
    <t>Tatum</t>
  </si>
  <si>
    <t>Taylor</t>
  </si>
  <si>
    <t>Taylor Lake Village</t>
  </si>
  <si>
    <t>Teague</t>
  </si>
  <si>
    <t>Temple</t>
  </si>
  <si>
    <t>Tenaha</t>
  </si>
  <si>
    <t>Terrell</t>
  </si>
  <si>
    <t>Terrell Hills</t>
  </si>
  <si>
    <t>Texarkana</t>
  </si>
  <si>
    <t>Texas City</t>
  </si>
  <si>
    <t>Texhoma</t>
  </si>
  <si>
    <t>Texline</t>
  </si>
  <si>
    <t>The Colony</t>
  </si>
  <si>
    <t>Thompsons</t>
  </si>
  <si>
    <t>Thorndale</t>
  </si>
  <si>
    <t>Thornton</t>
  </si>
  <si>
    <t>Thrall</t>
  </si>
  <si>
    <t>Three Rivers</t>
  </si>
  <si>
    <t>Tiki Island, Village of</t>
  </si>
  <si>
    <t>Timbercreek Canyon</t>
  </si>
  <si>
    <t>Timpson</t>
  </si>
  <si>
    <t>Tioga</t>
  </si>
  <si>
    <t>Tolar</t>
  </si>
  <si>
    <t>Tom Bean</t>
  </si>
  <si>
    <t>Tomball</t>
  </si>
  <si>
    <t>Tool</t>
  </si>
  <si>
    <t>Trenton</t>
  </si>
  <si>
    <t>Trinidad</t>
  </si>
  <si>
    <t>Trinity</t>
  </si>
  <si>
    <t>Trophy Club</t>
  </si>
  <si>
    <t>Troup</t>
  </si>
  <si>
    <t>Troy</t>
  </si>
  <si>
    <t>Tulia</t>
  </si>
  <si>
    <t>Tye</t>
  </si>
  <si>
    <t>Tyler</t>
  </si>
  <si>
    <t>Universal City</t>
  </si>
  <si>
    <t>University Park</t>
  </si>
  <si>
    <t>Uvalde</t>
  </si>
  <si>
    <t>Valley Mills</t>
  </si>
  <si>
    <t>Valley View</t>
  </si>
  <si>
    <t>Van</t>
  </si>
  <si>
    <t>Van Alstyne</t>
  </si>
  <si>
    <t>Van Horn</t>
  </si>
  <si>
    <t>Vega</t>
  </si>
  <si>
    <t>Venus</t>
  </si>
  <si>
    <t>Vernon</t>
  </si>
  <si>
    <t>Victoria</t>
  </si>
  <si>
    <t>Vidor</t>
  </si>
  <si>
    <t>Volente</t>
  </si>
  <si>
    <t>Von Ormy</t>
  </si>
  <si>
    <t>Waco</t>
  </si>
  <si>
    <t>Wake Village</t>
  </si>
  <si>
    <t>Waller</t>
  </si>
  <si>
    <t>Wallis</t>
  </si>
  <si>
    <t>Walnut Springs</t>
  </si>
  <si>
    <t>Waskom</t>
  </si>
  <si>
    <t>Watauga</t>
  </si>
  <si>
    <t>Waxahachie</t>
  </si>
  <si>
    <t>Weatherford</t>
  </si>
  <si>
    <t>Webster</t>
  </si>
  <si>
    <t>Weimar</t>
  </si>
  <si>
    <t>Wellington</t>
  </si>
  <si>
    <t>Wells</t>
  </si>
  <si>
    <t>Weslaco</t>
  </si>
  <si>
    <t>West</t>
  </si>
  <si>
    <t>West Columbia</t>
  </si>
  <si>
    <t>West Lake Hills</t>
  </si>
  <si>
    <t>West Orange</t>
  </si>
  <si>
    <t>West Tawakoni</t>
  </si>
  <si>
    <t>West University Place</t>
  </si>
  <si>
    <t>Westlake</t>
  </si>
  <si>
    <t>Westover Hills</t>
  </si>
  <si>
    <t>Westworth Village</t>
  </si>
  <si>
    <t>Wharton</t>
  </si>
  <si>
    <t>Wheeler</t>
  </si>
  <si>
    <t>White Deer</t>
  </si>
  <si>
    <t>White Oak</t>
  </si>
  <si>
    <t>White Settlement</t>
  </si>
  <si>
    <t>Whiteface</t>
  </si>
  <si>
    <t>Whitehouse</t>
  </si>
  <si>
    <t>Whitesboro</t>
  </si>
  <si>
    <t>Whitewright</t>
  </si>
  <si>
    <t>Whitney</t>
  </si>
  <si>
    <t>Wichita Falls</t>
  </si>
  <si>
    <t>Willis</t>
  </si>
  <si>
    <t>Willow Park</t>
  </si>
  <si>
    <t>Wills Point</t>
  </si>
  <si>
    <t>Wilmer</t>
  </si>
  <si>
    <t>Wilson</t>
  </si>
  <si>
    <t>Wimberley</t>
  </si>
  <si>
    <t>Windcrest</t>
  </si>
  <si>
    <t>Windthorst</t>
  </si>
  <si>
    <t>Winfield</t>
  </si>
  <si>
    <t>Wink</t>
  </si>
  <si>
    <t>Winnsboro</t>
  </si>
  <si>
    <t>Winona</t>
  </si>
  <si>
    <t>Winters</t>
  </si>
  <si>
    <t>Wolfe City</t>
  </si>
  <si>
    <t>Woodbranch</t>
  </si>
  <si>
    <t>Woodcreek</t>
  </si>
  <si>
    <t>Woodsboro</t>
  </si>
  <si>
    <t>Woodville</t>
  </si>
  <si>
    <t>Woodway</t>
  </si>
  <si>
    <t>Wortham</t>
  </si>
  <si>
    <t>Wylie</t>
  </si>
  <si>
    <t>Yoakum</t>
  </si>
  <si>
    <t>Yorktown</t>
  </si>
  <si>
    <t>Zavalla</t>
  </si>
  <si>
    <t>Asherton</t>
  </si>
  <si>
    <t>Aurora</t>
  </si>
  <si>
    <t>Beasley</t>
  </si>
  <si>
    <t>Camp Wood</t>
  </si>
  <si>
    <t>Caney City</t>
  </si>
  <si>
    <t>Chateau Woods</t>
  </si>
  <si>
    <t>China</t>
  </si>
  <si>
    <t>Como</t>
  </si>
  <si>
    <t>Corral City</t>
  </si>
  <si>
    <t>Cottonwood</t>
  </si>
  <si>
    <t>Covington</t>
  </si>
  <si>
    <t>Dimmitt</t>
  </si>
  <si>
    <t>Dodd City</t>
  </si>
  <si>
    <t>Domino</t>
  </si>
  <si>
    <t>Earth</t>
  </si>
  <si>
    <t>Easton</t>
  </si>
  <si>
    <t>El Cenizo</t>
  </si>
  <si>
    <t>Falfurrias</t>
  </si>
  <si>
    <t>Garrett</t>
  </si>
  <si>
    <t>Garrison</t>
  </si>
  <si>
    <t>Goldthwaite</t>
  </si>
  <si>
    <t>Goodrich</t>
  </si>
  <si>
    <t>Gordon</t>
  </si>
  <si>
    <t>Graford</t>
  </si>
  <si>
    <t>Gruver</t>
  </si>
  <si>
    <t>Joaquin</t>
  </si>
  <si>
    <t>Kendleton</t>
  </si>
  <si>
    <t>Kenefick</t>
  </si>
  <si>
    <t>La Villa</t>
  </si>
  <si>
    <t>La Ward</t>
  </si>
  <si>
    <t>Ladonia</t>
  </si>
  <si>
    <t>Lipan</t>
  </si>
  <si>
    <t>Livingston</t>
  </si>
  <si>
    <t>Marshall Creek</t>
  </si>
  <si>
    <t>Morgan</t>
  </si>
  <si>
    <t>Northcrest</t>
  </si>
  <si>
    <t>Paducah</t>
  </si>
  <si>
    <t>Palacios</t>
  </si>
  <si>
    <t>Paradise</t>
  </si>
  <si>
    <t>Pecan Gap</t>
  </si>
  <si>
    <t>Pelican Bay</t>
  </si>
  <si>
    <t>Pine Forest</t>
  </si>
  <si>
    <t>Premont</t>
  </si>
  <si>
    <t>San Elizario</t>
  </si>
  <si>
    <t>Savoy</t>
  </si>
  <si>
    <t>Seven Oaks</t>
  </si>
  <si>
    <t>Snook</t>
  </si>
  <si>
    <t>Stanton</t>
  </si>
  <si>
    <t>Strawn</t>
  </si>
  <si>
    <t>Sunset</t>
  </si>
  <si>
    <t>Thorntonville</t>
  </si>
  <si>
    <t>Toyah</t>
  </si>
  <si>
    <t>Waelder</t>
  </si>
  <si>
    <t>Wickett</t>
  </si>
  <si>
    <t>Wolfforth</t>
  </si>
  <si>
    <t>TOTALS</t>
  </si>
  <si>
    <t>Benavides</t>
  </si>
  <si>
    <t>Midway, City of</t>
  </si>
  <si>
    <t>Richland</t>
  </si>
  <si>
    <t>Agua Dulce, City of</t>
  </si>
  <si>
    <t>Angus</t>
  </si>
  <si>
    <t>Round Top</t>
  </si>
  <si>
    <t>Alma</t>
  </si>
  <si>
    <t>Ivanhoe</t>
  </si>
  <si>
    <t>Nevada</t>
  </si>
  <si>
    <t>Providence Village</t>
  </si>
  <si>
    <t>Santa Clara</t>
  </si>
  <si>
    <t>Plum Grove</t>
  </si>
  <si>
    <t>Scurry</t>
  </si>
  <si>
    <t>Pattison</t>
  </si>
  <si>
    <t>Port Isabel</t>
  </si>
  <si>
    <t>Richland Springs</t>
  </si>
  <si>
    <t>Saint Hedwig</t>
  </si>
  <si>
    <t>Town of Pecos City</t>
  </si>
  <si>
    <t>Ames</t>
  </si>
  <si>
    <t>NULL</t>
  </si>
  <si>
    <t>Golinda</t>
  </si>
  <si>
    <t>New Berlin, City of</t>
  </si>
  <si>
    <t>Rochester</t>
  </si>
  <si>
    <t>September 1, 2022 to August 31, 2023</t>
  </si>
  <si>
    <t>2022 Population</t>
  </si>
  <si>
    <t>Active Pending 9/1/22</t>
  </si>
  <si>
    <t>Active Pending 8/31/23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</si>
</sst>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3" fontId="0" fillId="0" borderId="0" xfId="42" applyNumberFormat="1" applyFont="1" applyAlignment="1">
      <alignment/>
    </xf>
    <xf numFmtId="3" fontId="3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7"/>
  <sheetViews>
    <sheetView tabSelected="1" zoomScalePageLayoutView="0" workbookViewId="0" topLeftCell="A1">
      <selection activeCell="H20" sqref="H20"/>
    </sheetView>
  </sheetViews>
  <sheetFormatPr defaultColWidth="9.28125" defaultRowHeight="15"/>
  <cols>
    <col min="1" max="1" width="23.28125" style="0" bestFit="1" customWidth="1"/>
    <col min="2" max="2" width="11.57421875" style="0" customWidth="1"/>
    <col min="3" max="3" width="9.7109375" style="0" customWidth="1"/>
    <col min="4" max="4" width="11.57421875" style="0" bestFit="1" customWidth="1"/>
    <col min="5" max="5" width="9.28125" style="0" customWidth="1"/>
    <col min="6" max="6" width="11.57421875" style="0" bestFit="1" customWidth="1"/>
    <col min="7" max="7" width="10.421875" style="0" customWidth="1"/>
    <col min="8" max="8" width="14.421875" style="0" customWidth="1"/>
    <col min="9" max="9" width="12.8515625" style="0" customWidth="1"/>
    <col min="10" max="10" width="11.28125" style="0" customWidth="1"/>
    <col min="11" max="11" width="9.28125" style="0" customWidth="1"/>
    <col min="12" max="12" width="11.57421875" style="0" bestFit="1" customWidth="1"/>
    <col min="13" max="13" width="11.7109375" style="0" customWidth="1"/>
    <col min="14" max="14" width="11.8515625" style="0" customWidth="1"/>
    <col min="15" max="15" width="13.28125" style="0" bestFit="1" customWidth="1"/>
    <col min="16" max="16" width="11.421875" style="0" customWidth="1"/>
    <col min="17" max="18" width="13.28125" style="0" bestFit="1" customWidth="1"/>
    <col min="19" max="19" width="11.57421875" style="0" customWidth="1"/>
    <col min="20" max="20" width="13.28125" style="0" bestFit="1" customWidth="1"/>
  </cols>
  <sheetData>
    <row r="1" spans="1:20" ht="18.7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5.75">
      <c r="A2" s="13" t="s">
        <v>1006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4" spans="3:20" s="1" customFormat="1" ht="15">
      <c r="C4" s="9" t="s">
        <v>5</v>
      </c>
      <c r="D4" s="10"/>
      <c r="E4" s="10"/>
      <c r="F4" s="10"/>
      <c r="G4" s="10"/>
      <c r="H4" s="11"/>
      <c r="I4" s="9" t="s">
        <v>6</v>
      </c>
      <c r="J4" s="10"/>
      <c r="K4" s="10"/>
      <c r="L4" s="10"/>
      <c r="M4" s="10"/>
      <c r="N4" s="11"/>
      <c r="O4" s="9" t="s">
        <v>8</v>
      </c>
      <c r="P4" s="10"/>
      <c r="Q4" s="10"/>
      <c r="R4" s="10"/>
      <c r="S4" s="10"/>
      <c r="T4" s="11"/>
    </row>
    <row r="5" spans="1:20" s="2" customFormat="1" ht="48" customHeight="1">
      <c r="A5" s="3" t="s">
        <v>0</v>
      </c>
      <c r="B5" s="3" t="s">
        <v>1007</v>
      </c>
      <c r="C5" s="3" t="s">
        <v>1008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1009</v>
      </c>
      <c r="I5" s="3" t="s">
        <v>1008</v>
      </c>
      <c r="J5" s="3" t="s">
        <v>1</v>
      </c>
      <c r="K5" s="3" t="s">
        <v>2</v>
      </c>
      <c r="L5" s="3" t="s">
        <v>3</v>
      </c>
      <c r="M5" s="3" t="s">
        <v>4</v>
      </c>
      <c r="N5" s="3" t="s">
        <v>1009</v>
      </c>
      <c r="O5" s="3" t="s">
        <v>1008</v>
      </c>
      <c r="P5" s="3" t="s">
        <v>1</v>
      </c>
      <c r="Q5" s="3" t="s">
        <v>2</v>
      </c>
      <c r="R5" s="3" t="s">
        <v>3</v>
      </c>
      <c r="S5" s="3" t="s">
        <v>4</v>
      </c>
      <c r="T5" s="3" t="s">
        <v>1009</v>
      </c>
    </row>
    <row r="6" spans="1:20" s="6" customFormat="1" ht="15">
      <c r="A6" s="6" t="s">
        <v>23</v>
      </c>
      <c r="B6" s="6">
        <v>2814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650</v>
      </c>
      <c r="J6" s="6">
        <v>2</v>
      </c>
      <c r="K6" s="6">
        <v>237</v>
      </c>
      <c r="L6" s="6">
        <v>53</v>
      </c>
      <c r="M6" s="6">
        <v>0</v>
      </c>
      <c r="N6" s="6">
        <v>836</v>
      </c>
      <c r="O6" s="4">
        <v>650</v>
      </c>
      <c r="P6" s="4">
        <v>2</v>
      </c>
      <c r="Q6" s="4">
        <v>237</v>
      </c>
      <c r="R6" s="4">
        <v>53</v>
      </c>
      <c r="S6" s="4">
        <v>0</v>
      </c>
      <c r="T6" s="4">
        <v>836</v>
      </c>
    </row>
    <row r="7" spans="1:20" s="6" customFormat="1" ht="15">
      <c r="A7" s="6" t="s">
        <v>24</v>
      </c>
      <c r="B7" s="6">
        <v>127385</v>
      </c>
      <c r="C7" s="6">
        <v>772</v>
      </c>
      <c r="D7" s="6">
        <v>0</v>
      </c>
      <c r="E7" s="6">
        <v>478</v>
      </c>
      <c r="F7" s="6">
        <v>176</v>
      </c>
      <c r="G7" s="6">
        <v>0</v>
      </c>
      <c r="H7" s="6">
        <v>1106</v>
      </c>
      <c r="I7" s="6">
        <v>18849</v>
      </c>
      <c r="J7" s="6">
        <v>2825</v>
      </c>
      <c r="K7" s="6">
        <v>19639</v>
      </c>
      <c r="L7" s="6">
        <v>17844</v>
      </c>
      <c r="M7" s="6">
        <v>1230</v>
      </c>
      <c r="N7" s="6">
        <v>22720</v>
      </c>
      <c r="O7" s="4">
        <v>19621</v>
      </c>
      <c r="P7" s="4">
        <v>2825</v>
      </c>
      <c r="Q7" s="4">
        <v>20117</v>
      </c>
      <c r="R7" s="4">
        <v>18020</v>
      </c>
      <c r="S7" s="4">
        <v>1230</v>
      </c>
      <c r="T7" s="4">
        <v>23826</v>
      </c>
    </row>
    <row r="8" spans="1:20" s="6" customFormat="1" ht="15">
      <c r="A8" s="6" t="s">
        <v>25</v>
      </c>
      <c r="B8" s="6">
        <v>17310</v>
      </c>
      <c r="C8" s="6">
        <v>0</v>
      </c>
      <c r="D8" s="6">
        <v>0</v>
      </c>
      <c r="E8" s="6">
        <v>6</v>
      </c>
      <c r="F8" s="6">
        <v>2</v>
      </c>
      <c r="G8" s="6">
        <v>0</v>
      </c>
      <c r="H8" s="6">
        <v>4</v>
      </c>
      <c r="I8" s="6">
        <v>5334</v>
      </c>
      <c r="J8" s="6">
        <v>1357</v>
      </c>
      <c r="K8" s="6">
        <v>6263</v>
      </c>
      <c r="L8" s="6">
        <v>5905</v>
      </c>
      <c r="M8" s="6">
        <v>2148</v>
      </c>
      <c r="N8" s="6">
        <v>4903</v>
      </c>
      <c r="O8" s="4">
        <v>5334</v>
      </c>
      <c r="P8" s="4">
        <v>1357</v>
      </c>
      <c r="Q8" s="4">
        <v>6269</v>
      </c>
      <c r="R8" s="4">
        <v>5907</v>
      </c>
      <c r="S8" s="4">
        <v>2148</v>
      </c>
      <c r="T8" s="4">
        <v>4907</v>
      </c>
    </row>
    <row r="9" spans="1:20" s="6" customFormat="1" ht="15">
      <c r="A9" s="6" t="s">
        <v>986</v>
      </c>
      <c r="B9" s="6">
        <v>678</v>
      </c>
      <c r="C9" s="6">
        <v>0</v>
      </c>
      <c r="D9" s="6">
        <v>0</v>
      </c>
      <c r="E9" s="6">
        <v>16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3</v>
      </c>
      <c r="L9" s="6">
        <v>0</v>
      </c>
      <c r="M9" s="6">
        <v>0</v>
      </c>
      <c r="N9" s="6">
        <v>0</v>
      </c>
      <c r="O9" s="4">
        <v>0</v>
      </c>
      <c r="P9" s="4">
        <v>0</v>
      </c>
      <c r="Q9" s="4">
        <v>19</v>
      </c>
      <c r="R9" s="4">
        <v>0</v>
      </c>
      <c r="S9" s="4">
        <v>0</v>
      </c>
      <c r="T9" s="4">
        <v>0</v>
      </c>
    </row>
    <row r="10" spans="1:20" s="6" customFormat="1" ht="15">
      <c r="A10" s="6" t="s">
        <v>26</v>
      </c>
      <c r="B10" s="6">
        <v>20305</v>
      </c>
      <c r="C10" s="6">
        <v>4</v>
      </c>
      <c r="D10" s="6">
        <v>0</v>
      </c>
      <c r="E10" s="6">
        <v>0</v>
      </c>
      <c r="F10" s="6">
        <v>0</v>
      </c>
      <c r="G10" s="6">
        <v>0</v>
      </c>
      <c r="H10" s="6">
        <v>4</v>
      </c>
      <c r="I10" s="6">
        <v>23131</v>
      </c>
      <c r="J10" s="6">
        <v>509</v>
      </c>
      <c r="K10" s="6">
        <v>3593</v>
      </c>
      <c r="L10" s="6">
        <v>1270</v>
      </c>
      <c r="M10" s="6">
        <v>187</v>
      </c>
      <c r="N10" s="6">
        <v>25776</v>
      </c>
      <c r="O10" s="4">
        <v>23135</v>
      </c>
      <c r="P10" s="4">
        <v>509</v>
      </c>
      <c r="Q10" s="4">
        <v>3593</v>
      </c>
      <c r="R10" s="4">
        <v>1270</v>
      </c>
      <c r="S10" s="4">
        <v>187</v>
      </c>
      <c r="T10" s="4">
        <v>25780</v>
      </c>
    </row>
    <row r="11" spans="1:20" s="6" customFormat="1" ht="15">
      <c r="A11" s="6" t="s">
        <v>27</v>
      </c>
      <c r="B11" s="6">
        <v>7530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13613</v>
      </c>
      <c r="J11" s="6">
        <v>2292</v>
      </c>
      <c r="K11" s="6">
        <v>4929</v>
      </c>
      <c r="L11" s="6">
        <v>3649</v>
      </c>
      <c r="M11" s="6">
        <v>1989</v>
      </c>
      <c r="N11" s="6">
        <v>15125</v>
      </c>
      <c r="O11" s="4">
        <v>13613</v>
      </c>
      <c r="P11" s="4">
        <v>2292</v>
      </c>
      <c r="Q11" s="4">
        <v>4929</v>
      </c>
      <c r="R11" s="4">
        <v>3649</v>
      </c>
      <c r="S11" s="4">
        <v>1989</v>
      </c>
      <c r="T11" s="4">
        <v>15125</v>
      </c>
    </row>
    <row r="12" spans="1:20" s="6" customFormat="1" ht="15">
      <c r="A12" s="6" t="s">
        <v>28</v>
      </c>
      <c r="B12" s="6">
        <v>493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1401</v>
      </c>
      <c r="J12" s="6">
        <v>0</v>
      </c>
      <c r="K12" s="6">
        <v>482</v>
      </c>
      <c r="L12" s="6">
        <v>636</v>
      </c>
      <c r="M12" s="6">
        <v>0</v>
      </c>
      <c r="N12" s="6">
        <v>1247</v>
      </c>
      <c r="O12" s="4">
        <v>1401</v>
      </c>
      <c r="P12" s="4">
        <v>0</v>
      </c>
      <c r="Q12" s="4">
        <v>482</v>
      </c>
      <c r="R12" s="4">
        <v>636</v>
      </c>
      <c r="S12" s="4">
        <v>0</v>
      </c>
      <c r="T12" s="4">
        <v>1247</v>
      </c>
    </row>
    <row r="13" spans="1:20" s="6" customFormat="1" ht="15">
      <c r="A13" s="6" t="s">
        <v>29</v>
      </c>
      <c r="B13" s="6">
        <v>1900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227</v>
      </c>
      <c r="J13" s="6">
        <v>0</v>
      </c>
      <c r="K13" s="6">
        <v>84</v>
      </c>
      <c r="L13" s="6">
        <v>100</v>
      </c>
      <c r="M13" s="6">
        <v>4</v>
      </c>
      <c r="N13" s="6">
        <v>207</v>
      </c>
      <c r="O13" s="4">
        <v>227</v>
      </c>
      <c r="P13" s="4">
        <v>0</v>
      </c>
      <c r="Q13" s="4">
        <v>84</v>
      </c>
      <c r="R13" s="4">
        <v>100</v>
      </c>
      <c r="S13" s="4">
        <v>4</v>
      </c>
      <c r="T13" s="4">
        <v>207</v>
      </c>
    </row>
    <row r="14" spans="1:20" s="6" customFormat="1" ht="15">
      <c r="A14" s="6" t="s">
        <v>30</v>
      </c>
      <c r="B14" s="6">
        <v>5864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298</v>
      </c>
      <c r="J14" s="6">
        <v>22</v>
      </c>
      <c r="K14" s="6">
        <v>58</v>
      </c>
      <c r="L14" s="6">
        <v>174</v>
      </c>
      <c r="M14" s="6">
        <v>13</v>
      </c>
      <c r="N14" s="6">
        <v>125</v>
      </c>
      <c r="O14" s="4">
        <v>298</v>
      </c>
      <c r="P14" s="4">
        <v>22</v>
      </c>
      <c r="Q14" s="4">
        <v>58</v>
      </c>
      <c r="R14" s="4">
        <v>174</v>
      </c>
      <c r="S14" s="4">
        <v>13</v>
      </c>
      <c r="T14" s="4">
        <v>125</v>
      </c>
    </row>
    <row r="15" spans="1:20" s="6" customFormat="1" ht="15">
      <c r="A15" s="6" t="s">
        <v>31</v>
      </c>
      <c r="B15" s="6">
        <v>17697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11396</v>
      </c>
      <c r="J15" s="6">
        <v>478</v>
      </c>
      <c r="K15" s="6">
        <v>2054</v>
      </c>
      <c r="L15" s="6">
        <v>1700</v>
      </c>
      <c r="M15" s="6">
        <v>430</v>
      </c>
      <c r="N15" s="6">
        <v>11798</v>
      </c>
      <c r="O15" s="4">
        <v>11396</v>
      </c>
      <c r="P15" s="4">
        <v>478</v>
      </c>
      <c r="Q15" s="4">
        <v>2054</v>
      </c>
      <c r="R15" s="4">
        <v>1700</v>
      </c>
      <c r="S15" s="4">
        <v>430</v>
      </c>
      <c r="T15" s="4">
        <v>11798</v>
      </c>
    </row>
    <row r="16" spans="1:20" s="6" customFormat="1" ht="15">
      <c r="A16" s="6" t="s">
        <v>32</v>
      </c>
      <c r="B16" s="6">
        <v>111551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5990</v>
      </c>
      <c r="J16" s="6">
        <v>1409</v>
      </c>
      <c r="K16" s="6">
        <v>10655</v>
      </c>
      <c r="L16" s="6">
        <v>10245</v>
      </c>
      <c r="M16" s="6">
        <v>2984</v>
      </c>
      <c r="N16" s="6">
        <v>4896</v>
      </c>
      <c r="O16" s="4">
        <v>5990</v>
      </c>
      <c r="P16" s="4">
        <v>1409</v>
      </c>
      <c r="Q16" s="4">
        <v>10655</v>
      </c>
      <c r="R16" s="4">
        <v>10245</v>
      </c>
      <c r="S16" s="4">
        <v>2984</v>
      </c>
      <c r="T16" s="4">
        <v>4896</v>
      </c>
    </row>
    <row r="17" spans="1:20" s="6" customFormat="1" ht="15">
      <c r="A17" s="6" t="s">
        <v>989</v>
      </c>
      <c r="B17" s="6">
        <v>401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903</v>
      </c>
      <c r="J17" s="6">
        <v>301</v>
      </c>
      <c r="K17" s="6">
        <v>2533</v>
      </c>
      <c r="L17" s="6">
        <v>2121</v>
      </c>
      <c r="M17" s="6">
        <v>938</v>
      </c>
      <c r="N17" s="6">
        <v>1016</v>
      </c>
      <c r="O17" s="4">
        <v>903</v>
      </c>
      <c r="P17" s="4">
        <v>301</v>
      </c>
      <c r="Q17" s="4">
        <v>2533</v>
      </c>
      <c r="R17" s="4">
        <v>2121</v>
      </c>
      <c r="S17" s="4">
        <v>938</v>
      </c>
      <c r="T17" s="4">
        <v>1016</v>
      </c>
    </row>
    <row r="18" spans="1:20" s="6" customFormat="1" ht="15">
      <c r="A18" s="6" t="s">
        <v>33</v>
      </c>
      <c r="B18" s="6">
        <v>5927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1691</v>
      </c>
      <c r="J18" s="6">
        <v>13</v>
      </c>
      <c r="K18" s="6">
        <v>1052</v>
      </c>
      <c r="L18" s="6">
        <v>1328</v>
      </c>
      <c r="M18" s="6">
        <v>0</v>
      </c>
      <c r="N18" s="6">
        <v>1476</v>
      </c>
      <c r="O18" s="4">
        <v>1691</v>
      </c>
      <c r="P18" s="4">
        <v>13</v>
      </c>
      <c r="Q18" s="4">
        <v>1052</v>
      </c>
      <c r="R18" s="4">
        <v>1328</v>
      </c>
      <c r="S18" s="4">
        <v>0</v>
      </c>
      <c r="T18" s="4">
        <v>1476</v>
      </c>
    </row>
    <row r="19" spans="1:20" s="6" customFormat="1" ht="15">
      <c r="A19" s="6" t="s">
        <v>34</v>
      </c>
      <c r="B19" s="6">
        <v>1044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2786</v>
      </c>
      <c r="J19" s="6">
        <v>0</v>
      </c>
      <c r="K19" s="6">
        <v>908</v>
      </c>
      <c r="L19" s="6">
        <v>741</v>
      </c>
      <c r="M19" s="6">
        <v>0</v>
      </c>
      <c r="N19" s="6">
        <v>2955</v>
      </c>
      <c r="O19" s="4">
        <v>2786</v>
      </c>
      <c r="P19" s="4">
        <v>0</v>
      </c>
      <c r="Q19" s="4">
        <v>908</v>
      </c>
      <c r="R19" s="4">
        <v>741</v>
      </c>
      <c r="S19" s="4">
        <v>0</v>
      </c>
      <c r="T19" s="4">
        <v>2955</v>
      </c>
    </row>
    <row r="20" spans="1:20" s="6" customFormat="1" ht="15">
      <c r="A20" s="6" t="s">
        <v>35</v>
      </c>
      <c r="B20" s="6">
        <v>19673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6296</v>
      </c>
      <c r="J20" s="6">
        <v>1512</v>
      </c>
      <c r="K20" s="6">
        <v>8711</v>
      </c>
      <c r="L20" s="6">
        <v>5960</v>
      </c>
      <c r="M20" s="6">
        <v>4063</v>
      </c>
      <c r="N20" s="6">
        <v>6767</v>
      </c>
      <c r="O20" s="4">
        <v>6296</v>
      </c>
      <c r="P20" s="4">
        <v>1512</v>
      </c>
      <c r="Q20" s="4">
        <v>8711</v>
      </c>
      <c r="R20" s="4">
        <v>5960</v>
      </c>
      <c r="S20" s="4">
        <v>4063</v>
      </c>
      <c r="T20" s="4">
        <v>6767</v>
      </c>
    </row>
    <row r="21" spans="1:20" s="6" customFormat="1" ht="15">
      <c r="A21" s="6" t="s">
        <v>36</v>
      </c>
      <c r="B21" s="6">
        <v>5910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33089</v>
      </c>
      <c r="J21" s="6">
        <v>1254</v>
      </c>
      <c r="K21" s="6">
        <v>3840</v>
      </c>
      <c r="L21" s="6">
        <v>20207</v>
      </c>
      <c r="M21" s="6">
        <v>1188</v>
      </c>
      <c r="N21" s="6">
        <v>16793</v>
      </c>
      <c r="O21" s="4">
        <v>33089</v>
      </c>
      <c r="P21" s="4">
        <v>1254</v>
      </c>
      <c r="Q21" s="4">
        <v>3840</v>
      </c>
      <c r="R21" s="4">
        <v>20207</v>
      </c>
      <c r="S21" s="4">
        <v>1188</v>
      </c>
      <c r="T21" s="4">
        <v>16793</v>
      </c>
    </row>
    <row r="22" spans="1:20" s="6" customFormat="1" ht="15">
      <c r="A22" s="6" t="s">
        <v>37</v>
      </c>
      <c r="B22" s="6">
        <v>28205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2412</v>
      </c>
      <c r="J22" s="6">
        <v>1658</v>
      </c>
      <c r="K22" s="6">
        <v>4182</v>
      </c>
      <c r="L22" s="6">
        <v>5780</v>
      </c>
      <c r="M22" s="6">
        <v>1345</v>
      </c>
      <c r="N22" s="6">
        <v>1132</v>
      </c>
      <c r="O22" s="4">
        <v>2412</v>
      </c>
      <c r="P22" s="4">
        <v>1658</v>
      </c>
      <c r="Q22" s="4">
        <v>4182</v>
      </c>
      <c r="R22" s="4">
        <v>5780</v>
      </c>
      <c r="S22" s="4">
        <v>1345</v>
      </c>
      <c r="T22" s="4">
        <v>1132</v>
      </c>
    </row>
    <row r="23" spans="1:20" s="6" customFormat="1" ht="15">
      <c r="A23" s="6" t="s">
        <v>38</v>
      </c>
      <c r="B23" s="6">
        <v>1486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30</v>
      </c>
      <c r="J23" s="6">
        <v>0</v>
      </c>
      <c r="K23" s="6">
        <v>25</v>
      </c>
      <c r="L23" s="6">
        <v>48</v>
      </c>
      <c r="M23" s="6">
        <v>0</v>
      </c>
      <c r="N23" s="6">
        <v>5</v>
      </c>
      <c r="O23" s="4">
        <v>30</v>
      </c>
      <c r="P23" s="4">
        <v>0</v>
      </c>
      <c r="Q23" s="4">
        <v>25</v>
      </c>
      <c r="R23" s="4">
        <v>48</v>
      </c>
      <c r="S23" s="4">
        <v>0</v>
      </c>
      <c r="T23" s="4">
        <v>5</v>
      </c>
    </row>
    <row r="24" spans="1:20" s="6" customFormat="1" ht="15">
      <c r="A24" s="6" t="s">
        <v>39</v>
      </c>
      <c r="B24" s="6">
        <v>201291</v>
      </c>
      <c r="C24" s="6">
        <v>118</v>
      </c>
      <c r="D24" s="6">
        <v>0</v>
      </c>
      <c r="E24" s="6">
        <v>53</v>
      </c>
      <c r="F24" s="6">
        <v>55</v>
      </c>
      <c r="G24" s="6">
        <v>0</v>
      </c>
      <c r="H24" s="6">
        <v>116</v>
      </c>
      <c r="I24" s="6">
        <v>7938</v>
      </c>
      <c r="J24" s="6">
        <v>8007</v>
      </c>
      <c r="K24" s="6">
        <v>26611</v>
      </c>
      <c r="L24" s="6">
        <v>27078</v>
      </c>
      <c r="M24" s="6">
        <v>8672</v>
      </c>
      <c r="N24" s="6">
        <v>6807</v>
      </c>
      <c r="O24" s="4">
        <v>8056</v>
      </c>
      <c r="P24" s="4">
        <v>8007</v>
      </c>
      <c r="Q24" s="4">
        <v>26664</v>
      </c>
      <c r="R24" s="4">
        <v>27133</v>
      </c>
      <c r="S24" s="4">
        <v>8672</v>
      </c>
      <c r="T24" s="4">
        <v>6923</v>
      </c>
    </row>
    <row r="25" spans="1:20" s="6" customFormat="1" ht="15">
      <c r="A25" s="6" t="s">
        <v>1001</v>
      </c>
      <c r="B25" s="6">
        <v>1064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</row>
    <row r="26" spans="1:20" s="6" customFormat="1" ht="15">
      <c r="A26" s="6" t="s">
        <v>40</v>
      </c>
      <c r="B26" s="6">
        <v>652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</row>
    <row r="27" spans="1:20" s="6" customFormat="1" ht="15">
      <c r="A27" s="6" t="s">
        <v>41</v>
      </c>
      <c r="B27" s="6">
        <v>1956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</row>
    <row r="28" spans="1:20" s="6" customFormat="1" ht="15">
      <c r="A28" s="6" t="s">
        <v>42</v>
      </c>
      <c r="B28" s="6">
        <v>13276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261</v>
      </c>
      <c r="J28" s="6">
        <v>428</v>
      </c>
      <c r="K28" s="6">
        <v>1782</v>
      </c>
      <c r="L28" s="6">
        <v>1886</v>
      </c>
      <c r="M28" s="6">
        <v>418</v>
      </c>
      <c r="N28" s="6">
        <v>221</v>
      </c>
      <c r="O28" s="4">
        <v>261</v>
      </c>
      <c r="P28" s="4">
        <v>428</v>
      </c>
      <c r="Q28" s="4">
        <v>1782</v>
      </c>
      <c r="R28" s="4">
        <v>1886</v>
      </c>
      <c r="S28" s="4">
        <v>418</v>
      </c>
      <c r="T28" s="4">
        <v>221</v>
      </c>
    </row>
    <row r="29" spans="1:20" s="6" customFormat="1" ht="15">
      <c r="A29" s="6" t="s">
        <v>43</v>
      </c>
      <c r="B29" s="6">
        <v>19610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4747</v>
      </c>
      <c r="J29" s="6">
        <v>1211</v>
      </c>
      <c r="K29" s="6">
        <v>4125</v>
      </c>
      <c r="L29" s="6">
        <v>4241</v>
      </c>
      <c r="M29" s="6">
        <v>1547</v>
      </c>
      <c r="N29" s="6">
        <v>4545</v>
      </c>
      <c r="O29" s="4">
        <v>4747</v>
      </c>
      <c r="P29" s="4">
        <v>1211</v>
      </c>
      <c r="Q29" s="4">
        <v>4125</v>
      </c>
      <c r="R29" s="4">
        <v>4241</v>
      </c>
      <c r="S29" s="4">
        <v>1547</v>
      </c>
      <c r="T29" s="4">
        <v>4545</v>
      </c>
    </row>
    <row r="30" spans="1:20" s="6" customFormat="1" ht="15">
      <c r="A30" s="6" t="s">
        <v>987</v>
      </c>
      <c r="B30" s="6">
        <v>458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237</v>
      </c>
      <c r="J30" s="6">
        <v>61</v>
      </c>
      <c r="K30" s="6">
        <v>1032</v>
      </c>
      <c r="L30" s="6">
        <v>752</v>
      </c>
      <c r="M30" s="6">
        <v>230</v>
      </c>
      <c r="N30" s="6">
        <v>349</v>
      </c>
      <c r="O30" s="4">
        <v>237</v>
      </c>
      <c r="P30" s="4">
        <v>61</v>
      </c>
      <c r="Q30" s="4">
        <v>1032</v>
      </c>
      <c r="R30" s="4">
        <v>752</v>
      </c>
      <c r="S30" s="4">
        <v>230</v>
      </c>
      <c r="T30" s="4">
        <v>349</v>
      </c>
    </row>
    <row r="31" spans="1:20" s="6" customFormat="1" ht="15">
      <c r="A31" s="6" t="s">
        <v>44</v>
      </c>
      <c r="B31" s="6">
        <v>23558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5722</v>
      </c>
      <c r="J31" s="6">
        <v>148</v>
      </c>
      <c r="K31" s="6">
        <v>4922</v>
      </c>
      <c r="L31" s="6">
        <v>5226</v>
      </c>
      <c r="M31" s="6">
        <v>194</v>
      </c>
      <c r="N31" s="6">
        <v>6049</v>
      </c>
      <c r="O31" s="4">
        <v>5722</v>
      </c>
      <c r="P31" s="4">
        <v>148</v>
      </c>
      <c r="Q31" s="4">
        <v>4922</v>
      </c>
      <c r="R31" s="4">
        <v>5226</v>
      </c>
      <c r="S31" s="4">
        <v>194</v>
      </c>
      <c r="T31" s="4">
        <v>6049</v>
      </c>
    </row>
    <row r="32" spans="1:20" s="6" customFormat="1" ht="15">
      <c r="A32" s="6" t="s">
        <v>45</v>
      </c>
      <c r="B32" s="6">
        <v>2301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1280</v>
      </c>
      <c r="J32" s="6">
        <v>0</v>
      </c>
      <c r="K32" s="6">
        <v>430</v>
      </c>
      <c r="L32" s="6">
        <v>450</v>
      </c>
      <c r="M32" s="6">
        <v>0</v>
      </c>
      <c r="N32" s="6">
        <v>1260</v>
      </c>
      <c r="O32" s="4">
        <v>1280</v>
      </c>
      <c r="P32" s="4">
        <v>0</v>
      </c>
      <c r="Q32" s="4">
        <v>430</v>
      </c>
      <c r="R32" s="4">
        <v>450</v>
      </c>
      <c r="S32" s="4">
        <v>0</v>
      </c>
      <c r="T32" s="4">
        <v>1260</v>
      </c>
    </row>
    <row r="33" spans="1:20" s="6" customFormat="1" ht="15">
      <c r="A33" s="6" t="s">
        <v>46</v>
      </c>
      <c r="B33" s="6">
        <v>3791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6060</v>
      </c>
      <c r="J33" s="6">
        <v>484</v>
      </c>
      <c r="K33" s="6">
        <v>2485</v>
      </c>
      <c r="L33" s="6">
        <v>1639</v>
      </c>
      <c r="M33" s="6">
        <v>776</v>
      </c>
      <c r="N33" s="6">
        <v>6620</v>
      </c>
      <c r="O33" s="4">
        <v>6060</v>
      </c>
      <c r="P33" s="4">
        <v>484</v>
      </c>
      <c r="Q33" s="4">
        <v>2485</v>
      </c>
      <c r="R33" s="4">
        <v>1639</v>
      </c>
      <c r="S33" s="4">
        <v>776</v>
      </c>
      <c r="T33" s="4">
        <v>6620</v>
      </c>
    </row>
    <row r="34" spans="1:20" s="6" customFormat="1" ht="15">
      <c r="A34" s="6" t="s">
        <v>47</v>
      </c>
      <c r="B34" s="6">
        <v>889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</row>
    <row r="35" spans="1:20" s="6" customFormat="1" ht="15">
      <c r="A35" s="6" t="s">
        <v>48</v>
      </c>
      <c r="B35" s="6">
        <v>8779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2820</v>
      </c>
      <c r="J35" s="6">
        <v>1496</v>
      </c>
      <c r="K35" s="6">
        <v>1050</v>
      </c>
      <c r="L35" s="6">
        <v>1857</v>
      </c>
      <c r="M35" s="6">
        <v>831</v>
      </c>
      <c r="N35" s="6">
        <v>0</v>
      </c>
      <c r="O35" s="4">
        <v>2820</v>
      </c>
      <c r="P35" s="4">
        <v>1496</v>
      </c>
      <c r="Q35" s="4">
        <v>1050</v>
      </c>
      <c r="R35" s="4">
        <v>1857</v>
      </c>
      <c r="S35" s="4">
        <v>831</v>
      </c>
      <c r="T35" s="4">
        <v>0</v>
      </c>
    </row>
    <row r="36" spans="1:20" s="6" customFormat="1" ht="15">
      <c r="A36" s="6" t="s">
        <v>49</v>
      </c>
      <c r="B36" s="6">
        <v>1606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204</v>
      </c>
      <c r="J36" s="6">
        <v>21</v>
      </c>
      <c r="K36" s="6">
        <v>67</v>
      </c>
      <c r="L36" s="6">
        <v>38</v>
      </c>
      <c r="M36" s="6">
        <v>36</v>
      </c>
      <c r="N36" s="6">
        <v>218</v>
      </c>
      <c r="O36" s="4">
        <v>204</v>
      </c>
      <c r="P36" s="4">
        <v>21</v>
      </c>
      <c r="Q36" s="4">
        <v>67</v>
      </c>
      <c r="R36" s="4">
        <v>38</v>
      </c>
      <c r="S36" s="4">
        <v>36</v>
      </c>
      <c r="T36" s="4">
        <v>218</v>
      </c>
    </row>
    <row r="37" spans="1:20" s="6" customFormat="1" ht="15">
      <c r="A37" s="6" t="s">
        <v>50</v>
      </c>
      <c r="B37" s="6">
        <v>2236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2165</v>
      </c>
      <c r="J37" s="6">
        <v>673</v>
      </c>
      <c r="K37" s="6">
        <v>6253</v>
      </c>
      <c r="L37" s="6">
        <v>3752</v>
      </c>
      <c r="M37" s="6">
        <v>2358</v>
      </c>
      <c r="N37" s="6">
        <v>3002</v>
      </c>
      <c r="O37" s="4">
        <v>2165</v>
      </c>
      <c r="P37" s="4">
        <v>673</v>
      </c>
      <c r="Q37" s="4">
        <v>6253</v>
      </c>
      <c r="R37" s="4">
        <v>3752</v>
      </c>
      <c r="S37" s="4">
        <v>2358</v>
      </c>
      <c r="T37" s="4">
        <v>3002</v>
      </c>
    </row>
    <row r="38" spans="1:20" s="6" customFormat="1" ht="15">
      <c r="A38" s="6" t="s">
        <v>51</v>
      </c>
      <c r="B38" s="6">
        <v>5503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1902</v>
      </c>
      <c r="J38" s="6">
        <v>623</v>
      </c>
      <c r="K38" s="6">
        <v>2968</v>
      </c>
      <c r="L38" s="6">
        <v>3082</v>
      </c>
      <c r="M38" s="6">
        <v>0</v>
      </c>
      <c r="N38" s="6">
        <v>2411</v>
      </c>
      <c r="O38" s="4">
        <v>1902</v>
      </c>
      <c r="P38" s="4">
        <v>623</v>
      </c>
      <c r="Q38" s="4">
        <v>2968</v>
      </c>
      <c r="R38" s="4">
        <v>3082</v>
      </c>
      <c r="S38" s="4">
        <v>0</v>
      </c>
      <c r="T38" s="4">
        <v>2411</v>
      </c>
    </row>
    <row r="39" spans="1:20" s="6" customFormat="1" ht="15">
      <c r="A39" s="6" t="s">
        <v>52</v>
      </c>
      <c r="B39" s="6">
        <v>394602</v>
      </c>
      <c r="C39" s="6">
        <v>6914</v>
      </c>
      <c r="D39" s="6">
        <v>55</v>
      </c>
      <c r="E39" s="6">
        <v>951</v>
      </c>
      <c r="F39" s="6">
        <v>986</v>
      </c>
      <c r="G39" s="6">
        <v>72</v>
      </c>
      <c r="H39" s="6">
        <v>6863</v>
      </c>
      <c r="I39" s="6">
        <v>31225</v>
      </c>
      <c r="J39" s="6">
        <v>20775</v>
      </c>
      <c r="K39" s="6">
        <v>48087</v>
      </c>
      <c r="L39" s="6">
        <v>44261</v>
      </c>
      <c r="M39" s="6">
        <v>24600</v>
      </c>
      <c r="N39" s="6">
        <v>31238</v>
      </c>
      <c r="O39" s="4">
        <v>38139</v>
      </c>
      <c r="P39" s="4">
        <v>20830</v>
      </c>
      <c r="Q39" s="4">
        <v>49038</v>
      </c>
      <c r="R39" s="4">
        <v>45247</v>
      </c>
      <c r="S39" s="4">
        <v>24672</v>
      </c>
      <c r="T39" s="4">
        <v>38101</v>
      </c>
    </row>
    <row r="40" spans="1:20" s="6" customFormat="1" ht="15">
      <c r="A40" s="6" t="s">
        <v>53</v>
      </c>
      <c r="B40" s="6">
        <v>954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1752</v>
      </c>
      <c r="J40" s="6">
        <v>462</v>
      </c>
      <c r="K40" s="6">
        <v>1772</v>
      </c>
      <c r="L40" s="6">
        <v>1719</v>
      </c>
      <c r="M40" s="6">
        <v>846</v>
      </c>
      <c r="N40" s="6">
        <v>1631</v>
      </c>
      <c r="O40" s="4">
        <v>1752</v>
      </c>
      <c r="P40" s="4">
        <v>462</v>
      </c>
      <c r="Q40" s="4">
        <v>1772</v>
      </c>
      <c r="R40" s="4">
        <v>1719</v>
      </c>
      <c r="S40" s="4">
        <v>846</v>
      </c>
      <c r="T40" s="4">
        <v>1631</v>
      </c>
    </row>
    <row r="41" spans="1:20" s="6" customFormat="1" ht="15">
      <c r="A41" s="6" t="s">
        <v>927</v>
      </c>
      <c r="B41" s="6">
        <v>699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</row>
    <row r="42" spans="1:20" s="6" customFormat="1" ht="15">
      <c r="A42" s="6" t="s">
        <v>54</v>
      </c>
      <c r="B42" s="6">
        <v>13007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6304</v>
      </c>
      <c r="J42" s="6">
        <v>507</v>
      </c>
      <c r="K42" s="6">
        <v>1754</v>
      </c>
      <c r="L42" s="6">
        <v>1372</v>
      </c>
      <c r="M42" s="6">
        <v>1099</v>
      </c>
      <c r="N42" s="6">
        <v>6094</v>
      </c>
      <c r="O42" s="4">
        <v>6304</v>
      </c>
      <c r="P42" s="4">
        <v>507</v>
      </c>
      <c r="Q42" s="4">
        <v>1754</v>
      </c>
      <c r="R42" s="4">
        <v>1372</v>
      </c>
      <c r="S42" s="4">
        <v>1099</v>
      </c>
      <c r="T42" s="4">
        <v>6094</v>
      </c>
    </row>
    <row r="43" spans="1:20" s="6" customFormat="1" ht="15">
      <c r="A43" s="6" t="s">
        <v>55</v>
      </c>
      <c r="B43" s="6">
        <v>5427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2760</v>
      </c>
      <c r="J43" s="6">
        <v>0</v>
      </c>
      <c r="K43" s="6">
        <v>1038</v>
      </c>
      <c r="L43" s="6">
        <v>932</v>
      </c>
      <c r="M43" s="6">
        <v>0</v>
      </c>
      <c r="N43" s="6">
        <v>2852</v>
      </c>
      <c r="O43" s="4">
        <v>2760</v>
      </c>
      <c r="P43" s="4">
        <v>0</v>
      </c>
      <c r="Q43" s="4">
        <v>1038</v>
      </c>
      <c r="R43" s="4">
        <v>932</v>
      </c>
      <c r="S43" s="4">
        <v>0</v>
      </c>
      <c r="T43" s="4">
        <v>2852</v>
      </c>
    </row>
    <row r="44" spans="1:20" s="6" customFormat="1" ht="15">
      <c r="A44" s="6" t="s">
        <v>56</v>
      </c>
      <c r="B44" s="6">
        <v>7966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1900</v>
      </c>
      <c r="J44" s="6">
        <v>124</v>
      </c>
      <c r="K44" s="6">
        <v>1149</v>
      </c>
      <c r="L44" s="6">
        <v>878</v>
      </c>
      <c r="M44" s="6">
        <v>192</v>
      </c>
      <c r="N44" s="6">
        <v>2105</v>
      </c>
      <c r="O44" s="4">
        <v>1900</v>
      </c>
      <c r="P44" s="4">
        <v>124</v>
      </c>
      <c r="Q44" s="4">
        <v>1149</v>
      </c>
      <c r="R44" s="4">
        <v>878</v>
      </c>
      <c r="S44" s="4">
        <v>192</v>
      </c>
      <c r="T44" s="4">
        <v>2105</v>
      </c>
    </row>
    <row r="45" spans="1:20" s="6" customFormat="1" ht="15">
      <c r="A45" s="6" t="s">
        <v>928</v>
      </c>
      <c r="B45" s="6">
        <v>1504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49</v>
      </c>
      <c r="J45" s="6">
        <v>2</v>
      </c>
      <c r="K45" s="6">
        <v>109</v>
      </c>
      <c r="L45" s="6">
        <v>56</v>
      </c>
      <c r="M45" s="6">
        <v>0</v>
      </c>
      <c r="N45" s="6">
        <v>105</v>
      </c>
      <c r="O45" s="4">
        <v>49</v>
      </c>
      <c r="P45" s="4">
        <v>2</v>
      </c>
      <c r="Q45" s="4">
        <v>109</v>
      </c>
      <c r="R45" s="4">
        <v>56</v>
      </c>
      <c r="S45" s="4">
        <v>0</v>
      </c>
      <c r="T45" s="4">
        <v>105</v>
      </c>
    </row>
    <row r="46" spans="1:20" s="6" customFormat="1" ht="15">
      <c r="A46" s="6" t="s">
        <v>57</v>
      </c>
      <c r="B46" s="6">
        <v>974447</v>
      </c>
      <c r="C46" s="6">
        <v>12874</v>
      </c>
      <c r="D46" s="6">
        <v>0</v>
      </c>
      <c r="E46" s="6">
        <v>135467</v>
      </c>
      <c r="F46" s="6">
        <v>122740</v>
      </c>
      <c r="G46" s="6">
        <v>10497</v>
      </c>
      <c r="H46" s="6">
        <v>19622</v>
      </c>
      <c r="I46" s="6">
        <v>17950</v>
      </c>
      <c r="J46" s="6">
        <v>7518</v>
      </c>
      <c r="K46" s="6">
        <v>27680</v>
      </c>
      <c r="L46" s="6">
        <v>27495</v>
      </c>
      <c r="M46" s="6">
        <v>5049</v>
      </c>
      <c r="N46" s="6">
        <v>24415</v>
      </c>
      <c r="O46" s="4">
        <v>30824</v>
      </c>
      <c r="P46" s="4">
        <v>7518</v>
      </c>
      <c r="Q46" s="4">
        <v>163147</v>
      </c>
      <c r="R46" s="4">
        <v>150235</v>
      </c>
      <c r="S46" s="4">
        <v>15546</v>
      </c>
      <c r="T46" s="4">
        <v>44037</v>
      </c>
    </row>
    <row r="47" spans="1:20" s="6" customFormat="1" ht="15">
      <c r="A47" s="6" t="s">
        <v>58</v>
      </c>
      <c r="B47" s="6">
        <v>974447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1441</v>
      </c>
      <c r="J47" s="6">
        <v>457</v>
      </c>
      <c r="K47" s="6">
        <v>1014</v>
      </c>
      <c r="L47" s="6">
        <v>707</v>
      </c>
      <c r="M47" s="6">
        <v>1381</v>
      </c>
      <c r="N47" s="6">
        <v>793</v>
      </c>
      <c r="O47" s="4">
        <v>1441</v>
      </c>
      <c r="P47" s="4">
        <v>457</v>
      </c>
      <c r="Q47" s="4">
        <v>1014</v>
      </c>
      <c r="R47" s="4">
        <v>707</v>
      </c>
      <c r="S47" s="4">
        <v>1381</v>
      </c>
      <c r="T47" s="4">
        <v>793</v>
      </c>
    </row>
    <row r="48" spans="1:20" s="6" customFormat="1" ht="15">
      <c r="A48" s="6" t="s">
        <v>59</v>
      </c>
      <c r="B48" s="6">
        <v>369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</row>
    <row r="49" spans="1:20" s="6" customFormat="1" ht="15">
      <c r="A49" s="6" t="s">
        <v>60</v>
      </c>
      <c r="B49" s="6">
        <v>13956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6849</v>
      </c>
      <c r="J49" s="6">
        <v>1806</v>
      </c>
      <c r="K49" s="6">
        <v>5708</v>
      </c>
      <c r="L49" s="6">
        <v>4714</v>
      </c>
      <c r="M49" s="6">
        <v>2111</v>
      </c>
      <c r="N49" s="6">
        <v>7538</v>
      </c>
      <c r="O49" s="4">
        <v>6849</v>
      </c>
      <c r="P49" s="4">
        <v>1806</v>
      </c>
      <c r="Q49" s="4">
        <v>5708</v>
      </c>
      <c r="R49" s="4">
        <v>4714</v>
      </c>
      <c r="S49" s="4">
        <v>2111</v>
      </c>
      <c r="T49" s="4">
        <v>7538</v>
      </c>
    </row>
    <row r="50" spans="1:20" s="6" customFormat="1" ht="15">
      <c r="A50" s="6" t="s">
        <v>61</v>
      </c>
      <c r="B50" s="6">
        <v>1510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490</v>
      </c>
      <c r="J50" s="6">
        <v>2</v>
      </c>
      <c r="K50" s="6">
        <v>273</v>
      </c>
      <c r="L50" s="6">
        <v>207</v>
      </c>
      <c r="M50" s="6">
        <v>0</v>
      </c>
      <c r="N50" s="6">
        <v>560</v>
      </c>
      <c r="O50" s="4">
        <v>490</v>
      </c>
      <c r="P50" s="4">
        <v>2</v>
      </c>
      <c r="Q50" s="4">
        <v>273</v>
      </c>
      <c r="R50" s="4">
        <v>207</v>
      </c>
      <c r="S50" s="4">
        <v>0</v>
      </c>
      <c r="T50" s="4">
        <v>560</v>
      </c>
    </row>
    <row r="51" spans="1:20" s="6" customFormat="1" ht="15">
      <c r="A51" s="6" t="s">
        <v>62</v>
      </c>
      <c r="B51" s="6">
        <v>26947</v>
      </c>
      <c r="C51" s="6">
        <v>1997</v>
      </c>
      <c r="D51" s="6">
        <v>0</v>
      </c>
      <c r="E51" s="6">
        <v>0</v>
      </c>
      <c r="F51" s="6">
        <v>12</v>
      </c>
      <c r="G51" s="6">
        <v>0</v>
      </c>
      <c r="H51" s="6">
        <v>1985</v>
      </c>
      <c r="I51" s="6">
        <v>5796</v>
      </c>
      <c r="J51" s="6">
        <v>5939</v>
      </c>
      <c r="K51" s="6">
        <v>1192</v>
      </c>
      <c r="L51" s="6">
        <v>6132</v>
      </c>
      <c r="M51" s="6">
        <v>1686</v>
      </c>
      <c r="N51" s="6">
        <v>5109</v>
      </c>
      <c r="O51" s="4">
        <v>7793</v>
      </c>
      <c r="P51" s="4">
        <v>5939</v>
      </c>
      <c r="Q51" s="4">
        <v>1192</v>
      </c>
      <c r="R51" s="4">
        <v>6144</v>
      </c>
      <c r="S51" s="4">
        <v>1686</v>
      </c>
      <c r="T51" s="4">
        <v>7094</v>
      </c>
    </row>
    <row r="52" spans="1:20" s="6" customFormat="1" ht="15">
      <c r="A52" s="6" t="s">
        <v>63</v>
      </c>
      <c r="B52" s="6">
        <v>2711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7306</v>
      </c>
      <c r="J52" s="6">
        <v>3374</v>
      </c>
      <c r="K52" s="6">
        <v>6899</v>
      </c>
      <c r="L52" s="6">
        <v>8584</v>
      </c>
      <c r="M52" s="6">
        <v>4887</v>
      </c>
      <c r="N52" s="6">
        <v>4113</v>
      </c>
      <c r="O52" s="4">
        <v>7306</v>
      </c>
      <c r="P52" s="4">
        <v>3374</v>
      </c>
      <c r="Q52" s="4">
        <v>6899</v>
      </c>
      <c r="R52" s="4">
        <v>8584</v>
      </c>
      <c r="S52" s="4">
        <v>4887</v>
      </c>
      <c r="T52" s="4">
        <v>4113</v>
      </c>
    </row>
    <row r="53" spans="1:20" s="6" customFormat="1" ht="15">
      <c r="A53" s="6" t="s">
        <v>64</v>
      </c>
      <c r="B53" s="6">
        <v>3574</v>
      </c>
      <c r="C53" s="6">
        <v>2</v>
      </c>
      <c r="D53" s="6">
        <v>0</v>
      </c>
      <c r="E53" s="6">
        <v>0</v>
      </c>
      <c r="F53" s="6">
        <v>1</v>
      </c>
      <c r="G53" s="6">
        <v>0</v>
      </c>
      <c r="H53" s="6">
        <v>1</v>
      </c>
      <c r="I53" s="6">
        <v>2124</v>
      </c>
      <c r="J53" s="6">
        <v>50</v>
      </c>
      <c r="K53" s="6">
        <v>1350</v>
      </c>
      <c r="L53" s="6">
        <v>1002</v>
      </c>
      <c r="M53" s="6">
        <v>1</v>
      </c>
      <c r="N53" s="6">
        <v>2525</v>
      </c>
      <c r="O53" s="4">
        <v>2126</v>
      </c>
      <c r="P53" s="4">
        <v>50</v>
      </c>
      <c r="Q53" s="4">
        <v>1350</v>
      </c>
      <c r="R53" s="4">
        <v>1003</v>
      </c>
      <c r="S53" s="4">
        <v>1</v>
      </c>
      <c r="T53" s="4">
        <v>2526</v>
      </c>
    </row>
    <row r="54" spans="1:20" s="6" customFormat="1" ht="15">
      <c r="A54" s="6" t="s">
        <v>65</v>
      </c>
      <c r="B54" s="6">
        <v>837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44</v>
      </c>
      <c r="J54" s="6">
        <v>113</v>
      </c>
      <c r="K54" s="6">
        <v>387</v>
      </c>
      <c r="L54" s="6">
        <v>406</v>
      </c>
      <c r="M54" s="6">
        <v>93</v>
      </c>
      <c r="N54" s="6">
        <v>45</v>
      </c>
      <c r="O54" s="4">
        <v>44</v>
      </c>
      <c r="P54" s="4">
        <v>113</v>
      </c>
      <c r="Q54" s="4">
        <v>387</v>
      </c>
      <c r="R54" s="4">
        <v>406</v>
      </c>
      <c r="S54" s="4">
        <v>93</v>
      </c>
      <c r="T54" s="4">
        <v>45</v>
      </c>
    </row>
    <row r="55" spans="1:20" s="6" customFormat="1" ht="15">
      <c r="A55" s="6" t="s">
        <v>66</v>
      </c>
      <c r="B55" s="6">
        <v>1535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212</v>
      </c>
      <c r="J55" s="6">
        <v>27</v>
      </c>
      <c r="K55" s="6">
        <v>288</v>
      </c>
      <c r="L55" s="6">
        <v>216</v>
      </c>
      <c r="M55" s="6">
        <v>20</v>
      </c>
      <c r="N55" s="6">
        <v>292</v>
      </c>
      <c r="O55" s="4">
        <v>212</v>
      </c>
      <c r="P55" s="4">
        <v>27</v>
      </c>
      <c r="Q55" s="4">
        <v>288</v>
      </c>
      <c r="R55" s="4">
        <v>216</v>
      </c>
      <c r="S55" s="4">
        <v>20</v>
      </c>
      <c r="T55" s="4">
        <v>292</v>
      </c>
    </row>
    <row r="56" spans="1:20" s="6" customFormat="1" ht="15">
      <c r="A56" s="6" t="s">
        <v>67</v>
      </c>
      <c r="B56" s="6">
        <v>650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</row>
    <row r="57" spans="1:20" s="6" customFormat="1" ht="15">
      <c r="A57" s="6" t="s">
        <v>68</v>
      </c>
      <c r="B57" s="6">
        <v>1613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410</v>
      </c>
      <c r="J57" s="6">
        <v>79</v>
      </c>
      <c r="K57" s="6">
        <v>197</v>
      </c>
      <c r="L57" s="6">
        <v>298</v>
      </c>
      <c r="M57" s="6">
        <v>206</v>
      </c>
      <c r="N57" s="6">
        <v>248</v>
      </c>
      <c r="O57" s="4">
        <v>410</v>
      </c>
      <c r="P57" s="4">
        <v>79</v>
      </c>
      <c r="Q57" s="4">
        <v>197</v>
      </c>
      <c r="R57" s="4">
        <v>298</v>
      </c>
      <c r="S57" s="4">
        <v>206</v>
      </c>
      <c r="T57" s="4">
        <v>248</v>
      </c>
    </row>
    <row r="58" spans="1:20" s="6" customFormat="1" ht="15">
      <c r="A58" s="6" t="s">
        <v>69</v>
      </c>
      <c r="B58" s="6">
        <v>1793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304</v>
      </c>
      <c r="J58" s="6">
        <v>183</v>
      </c>
      <c r="K58" s="6">
        <v>1111</v>
      </c>
      <c r="L58" s="6">
        <v>1064</v>
      </c>
      <c r="M58" s="6">
        <v>63</v>
      </c>
      <c r="N58" s="6">
        <v>456</v>
      </c>
      <c r="O58" s="4">
        <v>304</v>
      </c>
      <c r="P58" s="4">
        <v>183</v>
      </c>
      <c r="Q58" s="4">
        <v>1111</v>
      </c>
      <c r="R58" s="4">
        <v>1064</v>
      </c>
      <c r="S58" s="4">
        <v>63</v>
      </c>
      <c r="T58" s="4">
        <v>456</v>
      </c>
    </row>
    <row r="59" spans="1:20" s="6" customFormat="1" ht="15">
      <c r="A59" s="6" t="s">
        <v>70</v>
      </c>
      <c r="B59" s="6">
        <v>11189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1040</v>
      </c>
      <c r="J59" s="6">
        <v>455</v>
      </c>
      <c r="K59" s="6">
        <v>2907</v>
      </c>
      <c r="L59" s="6">
        <v>2460</v>
      </c>
      <c r="M59" s="6">
        <v>809</v>
      </c>
      <c r="N59" s="6">
        <v>723</v>
      </c>
      <c r="O59" s="4">
        <v>1040</v>
      </c>
      <c r="P59" s="4">
        <v>455</v>
      </c>
      <c r="Q59" s="4">
        <v>2907</v>
      </c>
      <c r="R59" s="4">
        <v>2460</v>
      </c>
      <c r="S59" s="4">
        <v>809</v>
      </c>
      <c r="T59" s="4">
        <v>723</v>
      </c>
    </row>
    <row r="60" spans="1:20" s="6" customFormat="1" ht="15">
      <c r="A60" s="6" t="s">
        <v>71</v>
      </c>
      <c r="B60" s="6">
        <v>17505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5978</v>
      </c>
      <c r="J60" s="6">
        <v>449</v>
      </c>
      <c r="K60" s="6">
        <v>1365</v>
      </c>
      <c r="L60" s="6">
        <v>1364</v>
      </c>
      <c r="M60" s="6">
        <v>305</v>
      </c>
      <c r="N60" s="6">
        <v>6124</v>
      </c>
      <c r="O60" s="4">
        <v>5978</v>
      </c>
      <c r="P60" s="4">
        <v>449</v>
      </c>
      <c r="Q60" s="4">
        <v>1365</v>
      </c>
      <c r="R60" s="4">
        <v>1364</v>
      </c>
      <c r="S60" s="4">
        <v>305</v>
      </c>
      <c r="T60" s="4">
        <v>6124</v>
      </c>
    </row>
    <row r="61" spans="1:20" s="6" customFormat="1" ht="15">
      <c r="A61" s="6" t="s">
        <v>72</v>
      </c>
      <c r="B61" s="6">
        <v>1756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1069</v>
      </c>
      <c r="J61" s="6">
        <v>15</v>
      </c>
      <c r="K61" s="6">
        <v>8</v>
      </c>
      <c r="L61" s="6">
        <v>47</v>
      </c>
      <c r="M61" s="6">
        <v>13</v>
      </c>
      <c r="N61" s="6">
        <v>0</v>
      </c>
      <c r="O61" s="4">
        <v>1069</v>
      </c>
      <c r="P61" s="4">
        <v>15</v>
      </c>
      <c r="Q61" s="4">
        <v>8</v>
      </c>
      <c r="R61" s="4">
        <v>47</v>
      </c>
      <c r="S61" s="4">
        <v>13</v>
      </c>
      <c r="T61" s="4">
        <v>0</v>
      </c>
    </row>
    <row r="62" spans="1:20" s="6" customFormat="1" ht="15">
      <c r="A62" s="6" t="s">
        <v>73</v>
      </c>
      <c r="B62" s="6">
        <v>273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1979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4">
        <v>1979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</row>
    <row r="63" spans="1:20" s="6" customFormat="1" ht="15">
      <c r="A63" s="6" t="s">
        <v>74</v>
      </c>
      <c r="B63" s="6">
        <v>84324</v>
      </c>
      <c r="C63" s="6">
        <v>238</v>
      </c>
      <c r="D63" s="6">
        <v>0</v>
      </c>
      <c r="E63" s="6">
        <v>117</v>
      </c>
      <c r="F63" s="6">
        <v>252</v>
      </c>
      <c r="G63" s="6">
        <v>0</v>
      </c>
      <c r="H63" s="6">
        <v>103</v>
      </c>
      <c r="I63" s="6">
        <v>4446</v>
      </c>
      <c r="J63" s="6">
        <v>2076</v>
      </c>
      <c r="K63" s="6">
        <v>11358</v>
      </c>
      <c r="L63" s="6">
        <v>10812</v>
      </c>
      <c r="M63" s="6">
        <v>1733</v>
      </c>
      <c r="N63" s="6">
        <v>5306</v>
      </c>
      <c r="O63" s="4">
        <v>4684</v>
      </c>
      <c r="P63" s="4">
        <v>2076</v>
      </c>
      <c r="Q63" s="4">
        <v>11475</v>
      </c>
      <c r="R63" s="4">
        <v>11064</v>
      </c>
      <c r="S63" s="4">
        <v>1733</v>
      </c>
      <c r="T63" s="4">
        <v>5409</v>
      </c>
    </row>
    <row r="64" spans="1:20" s="6" customFormat="1" ht="15">
      <c r="A64" s="6" t="s">
        <v>75</v>
      </c>
      <c r="B64" s="6">
        <v>3230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</row>
    <row r="65" spans="1:20" s="6" customFormat="1" ht="15">
      <c r="A65" s="6" t="s">
        <v>929</v>
      </c>
      <c r="B65" s="6">
        <v>644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</row>
    <row r="66" spans="1:20" s="6" customFormat="1" ht="15">
      <c r="A66" s="6" t="s">
        <v>76</v>
      </c>
      <c r="B66" s="6">
        <v>112089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12993</v>
      </c>
      <c r="J66" s="6">
        <v>10189</v>
      </c>
      <c r="K66" s="6">
        <v>24487</v>
      </c>
      <c r="L66" s="6">
        <v>23925</v>
      </c>
      <c r="M66" s="6">
        <v>11037</v>
      </c>
      <c r="N66" s="6">
        <v>12723</v>
      </c>
      <c r="O66" s="4">
        <v>12993</v>
      </c>
      <c r="P66" s="4">
        <v>10189</v>
      </c>
      <c r="Q66" s="4">
        <v>24487</v>
      </c>
      <c r="R66" s="4">
        <v>23925</v>
      </c>
      <c r="S66" s="4">
        <v>11037</v>
      </c>
      <c r="T66" s="4">
        <v>12723</v>
      </c>
    </row>
    <row r="67" spans="1:20" s="6" customFormat="1" ht="15">
      <c r="A67" s="6" t="s">
        <v>77</v>
      </c>
      <c r="B67" s="6">
        <v>48724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4919</v>
      </c>
      <c r="J67" s="6">
        <v>4453</v>
      </c>
      <c r="K67" s="6">
        <v>14475</v>
      </c>
      <c r="L67" s="6">
        <v>11510</v>
      </c>
      <c r="M67" s="6">
        <v>6605</v>
      </c>
      <c r="N67" s="6">
        <v>5732</v>
      </c>
      <c r="O67" s="4">
        <v>4919</v>
      </c>
      <c r="P67" s="4">
        <v>4453</v>
      </c>
      <c r="Q67" s="4">
        <v>14475</v>
      </c>
      <c r="R67" s="4">
        <v>11510</v>
      </c>
      <c r="S67" s="4">
        <v>6605</v>
      </c>
      <c r="T67" s="4">
        <v>5732</v>
      </c>
    </row>
    <row r="68" spans="1:20" s="6" customFormat="1" ht="15">
      <c r="A68" s="6" t="s">
        <v>78</v>
      </c>
      <c r="B68" s="6">
        <v>8853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5973</v>
      </c>
      <c r="J68" s="6">
        <v>130</v>
      </c>
      <c r="K68" s="6">
        <v>4615</v>
      </c>
      <c r="L68" s="6">
        <v>2038</v>
      </c>
      <c r="M68" s="6">
        <v>79</v>
      </c>
      <c r="N68" s="6">
        <v>8603</v>
      </c>
      <c r="O68" s="4">
        <v>5973</v>
      </c>
      <c r="P68" s="4">
        <v>130</v>
      </c>
      <c r="Q68" s="4">
        <v>4615</v>
      </c>
      <c r="R68" s="4">
        <v>2038</v>
      </c>
      <c r="S68" s="4">
        <v>79</v>
      </c>
      <c r="T68" s="4">
        <v>8603</v>
      </c>
    </row>
    <row r="69" spans="1:20" s="6" customFormat="1" ht="15">
      <c r="A69" s="6" t="s">
        <v>79</v>
      </c>
      <c r="B69" s="6">
        <v>13332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9346</v>
      </c>
      <c r="J69" s="6">
        <v>496</v>
      </c>
      <c r="K69" s="6">
        <v>2108</v>
      </c>
      <c r="L69" s="6">
        <v>1657</v>
      </c>
      <c r="M69" s="6">
        <v>892</v>
      </c>
      <c r="N69" s="6">
        <v>9398</v>
      </c>
      <c r="O69" s="4">
        <v>9346</v>
      </c>
      <c r="P69" s="4">
        <v>496</v>
      </c>
      <c r="Q69" s="4">
        <v>2108</v>
      </c>
      <c r="R69" s="4">
        <v>1657</v>
      </c>
      <c r="S69" s="4">
        <v>892</v>
      </c>
      <c r="T69" s="4">
        <v>9398</v>
      </c>
    </row>
    <row r="70" spans="1:20" s="6" customFormat="1" ht="15">
      <c r="A70" s="6" t="s">
        <v>80</v>
      </c>
      <c r="B70" s="6">
        <v>16991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32391</v>
      </c>
      <c r="J70" s="6">
        <v>853</v>
      </c>
      <c r="K70" s="6">
        <v>3662</v>
      </c>
      <c r="L70" s="6">
        <v>2591</v>
      </c>
      <c r="M70" s="6">
        <v>1393</v>
      </c>
      <c r="N70" s="6">
        <v>32922</v>
      </c>
      <c r="O70" s="4">
        <v>32391</v>
      </c>
      <c r="P70" s="4">
        <v>853</v>
      </c>
      <c r="Q70" s="4">
        <v>3662</v>
      </c>
      <c r="R70" s="4">
        <v>2591</v>
      </c>
      <c r="S70" s="4">
        <v>1393</v>
      </c>
      <c r="T70" s="4">
        <v>32922</v>
      </c>
    </row>
    <row r="71" spans="1:20" s="6" customFormat="1" ht="15">
      <c r="A71" s="6" t="s">
        <v>81</v>
      </c>
      <c r="B71" s="6">
        <v>10580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2614</v>
      </c>
      <c r="J71" s="6">
        <v>1135</v>
      </c>
      <c r="K71" s="6">
        <v>2994</v>
      </c>
      <c r="L71" s="6">
        <v>2698</v>
      </c>
      <c r="M71" s="6">
        <v>2187</v>
      </c>
      <c r="N71" s="6">
        <v>1858</v>
      </c>
      <c r="O71" s="4">
        <v>2614</v>
      </c>
      <c r="P71" s="4">
        <v>1135</v>
      </c>
      <c r="Q71" s="4">
        <v>2994</v>
      </c>
      <c r="R71" s="4">
        <v>2698</v>
      </c>
      <c r="S71" s="4">
        <v>2187</v>
      </c>
      <c r="T71" s="4">
        <v>1858</v>
      </c>
    </row>
    <row r="72" spans="1:20" s="6" customFormat="1" ht="15">
      <c r="A72" s="6" t="s">
        <v>82</v>
      </c>
      <c r="B72" s="6">
        <v>1557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319</v>
      </c>
      <c r="J72" s="6">
        <v>117</v>
      </c>
      <c r="K72" s="6">
        <v>395</v>
      </c>
      <c r="L72" s="6">
        <v>301</v>
      </c>
      <c r="M72" s="6">
        <v>130</v>
      </c>
      <c r="N72" s="6">
        <v>398</v>
      </c>
      <c r="O72" s="4">
        <v>319</v>
      </c>
      <c r="P72" s="4">
        <v>117</v>
      </c>
      <c r="Q72" s="4">
        <v>395</v>
      </c>
      <c r="R72" s="4">
        <v>301</v>
      </c>
      <c r="S72" s="4">
        <v>130</v>
      </c>
      <c r="T72" s="4">
        <v>398</v>
      </c>
    </row>
    <row r="73" spans="1:20" s="6" customFormat="1" ht="15">
      <c r="A73" s="6" t="s">
        <v>83</v>
      </c>
      <c r="B73" s="6">
        <v>4209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1306</v>
      </c>
      <c r="J73" s="6">
        <v>90</v>
      </c>
      <c r="K73" s="6">
        <v>327</v>
      </c>
      <c r="L73" s="6">
        <v>293</v>
      </c>
      <c r="M73" s="6">
        <v>102</v>
      </c>
      <c r="N73" s="6">
        <v>1328</v>
      </c>
      <c r="O73" s="4">
        <v>1306</v>
      </c>
      <c r="P73" s="4">
        <v>90</v>
      </c>
      <c r="Q73" s="4">
        <v>327</v>
      </c>
      <c r="R73" s="4">
        <v>293</v>
      </c>
      <c r="S73" s="4">
        <v>102</v>
      </c>
      <c r="T73" s="4">
        <v>1328</v>
      </c>
    </row>
    <row r="74" spans="1:20" s="6" customFormat="1" ht="15">
      <c r="A74" s="6" t="s">
        <v>84</v>
      </c>
      <c r="B74" s="6">
        <v>24327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3672</v>
      </c>
      <c r="J74" s="6">
        <v>2455</v>
      </c>
      <c r="K74" s="6">
        <v>5304</v>
      </c>
      <c r="L74" s="6">
        <v>4526</v>
      </c>
      <c r="M74" s="6">
        <v>4191</v>
      </c>
      <c r="N74" s="6">
        <v>2792</v>
      </c>
      <c r="O74" s="4">
        <v>3672</v>
      </c>
      <c r="P74" s="4">
        <v>2455</v>
      </c>
      <c r="Q74" s="4">
        <v>5304</v>
      </c>
      <c r="R74" s="4">
        <v>4526</v>
      </c>
      <c r="S74" s="4">
        <v>4191</v>
      </c>
      <c r="T74" s="4">
        <v>2792</v>
      </c>
    </row>
    <row r="75" spans="1:20" s="6" customFormat="1" ht="15">
      <c r="A75" s="6" t="s">
        <v>983</v>
      </c>
      <c r="B75" s="6">
        <v>1160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428</v>
      </c>
      <c r="J75" s="6">
        <v>0</v>
      </c>
      <c r="K75" s="6">
        <v>206</v>
      </c>
      <c r="L75" s="6">
        <v>2</v>
      </c>
      <c r="M75" s="6">
        <v>0</v>
      </c>
      <c r="N75" s="6">
        <v>632</v>
      </c>
      <c r="O75" s="4">
        <v>428</v>
      </c>
      <c r="P75" s="4">
        <v>0</v>
      </c>
      <c r="Q75" s="4">
        <v>206</v>
      </c>
      <c r="R75" s="4">
        <v>2</v>
      </c>
      <c r="S75" s="4">
        <v>0</v>
      </c>
      <c r="T75" s="4">
        <v>632</v>
      </c>
    </row>
    <row r="76" spans="1:20" s="6" customFormat="1" ht="15">
      <c r="A76" s="6" t="s">
        <v>85</v>
      </c>
      <c r="B76" s="6">
        <v>24437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6237</v>
      </c>
      <c r="J76" s="6">
        <v>933</v>
      </c>
      <c r="K76" s="6">
        <v>4292</v>
      </c>
      <c r="L76" s="6">
        <v>3323</v>
      </c>
      <c r="M76" s="6">
        <v>1558</v>
      </c>
      <c r="N76" s="6">
        <v>6581</v>
      </c>
      <c r="O76" s="4">
        <v>6237</v>
      </c>
      <c r="P76" s="4">
        <v>933</v>
      </c>
      <c r="Q76" s="4">
        <v>4292</v>
      </c>
      <c r="R76" s="4">
        <v>3323</v>
      </c>
      <c r="S76" s="4">
        <v>1558</v>
      </c>
      <c r="T76" s="4">
        <v>6581</v>
      </c>
    </row>
    <row r="77" spans="1:20" s="6" customFormat="1" ht="15">
      <c r="A77" s="6" t="s">
        <v>86</v>
      </c>
      <c r="B77" s="6">
        <v>883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</row>
    <row r="78" spans="1:20" s="6" customFormat="1" ht="15">
      <c r="A78" s="6" t="s">
        <v>87</v>
      </c>
      <c r="B78" s="6">
        <v>2016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1598</v>
      </c>
      <c r="J78" s="6">
        <v>110</v>
      </c>
      <c r="K78" s="6">
        <v>969</v>
      </c>
      <c r="L78" s="6">
        <v>797</v>
      </c>
      <c r="M78" s="6">
        <v>125</v>
      </c>
      <c r="N78" s="6">
        <v>1736</v>
      </c>
      <c r="O78" s="4">
        <v>1598</v>
      </c>
      <c r="P78" s="4">
        <v>110</v>
      </c>
      <c r="Q78" s="4">
        <v>969</v>
      </c>
      <c r="R78" s="4">
        <v>797</v>
      </c>
      <c r="S78" s="4">
        <v>125</v>
      </c>
      <c r="T78" s="4">
        <v>1736</v>
      </c>
    </row>
    <row r="79" spans="1:20" s="6" customFormat="1" ht="15">
      <c r="A79" s="6" t="s">
        <v>88</v>
      </c>
      <c r="B79" s="6">
        <v>1871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4056</v>
      </c>
      <c r="J79" s="6">
        <v>50</v>
      </c>
      <c r="K79" s="6">
        <v>1463</v>
      </c>
      <c r="L79" s="6">
        <v>469</v>
      </c>
      <c r="M79" s="6">
        <v>0</v>
      </c>
      <c r="N79" s="6">
        <v>5100</v>
      </c>
      <c r="O79" s="4">
        <v>4056</v>
      </c>
      <c r="P79" s="4">
        <v>50</v>
      </c>
      <c r="Q79" s="4">
        <v>1463</v>
      </c>
      <c r="R79" s="4">
        <v>469</v>
      </c>
      <c r="S79" s="4">
        <v>0</v>
      </c>
      <c r="T79" s="4">
        <v>5100</v>
      </c>
    </row>
    <row r="80" spans="1:20" s="6" customFormat="1" ht="15">
      <c r="A80" s="6" t="s">
        <v>89</v>
      </c>
      <c r="B80" s="6">
        <v>1045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</row>
    <row r="81" spans="1:20" s="6" customFormat="1" ht="15">
      <c r="A81" s="6" t="s">
        <v>90</v>
      </c>
      <c r="B81" s="6">
        <v>2748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146</v>
      </c>
      <c r="J81" s="6">
        <v>36</v>
      </c>
      <c r="K81" s="6">
        <v>44</v>
      </c>
      <c r="L81" s="6">
        <v>78</v>
      </c>
      <c r="M81" s="6">
        <v>11</v>
      </c>
      <c r="N81" s="6">
        <v>137</v>
      </c>
      <c r="O81" s="4">
        <v>146</v>
      </c>
      <c r="P81" s="4">
        <v>36</v>
      </c>
      <c r="Q81" s="4">
        <v>44</v>
      </c>
      <c r="R81" s="4">
        <v>78</v>
      </c>
      <c r="S81" s="4">
        <v>11</v>
      </c>
      <c r="T81" s="4">
        <v>137</v>
      </c>
    </row>
    <row r="82" spans="1:20" s="6" customFormat="1" ht="15">
      <c r="A82" s="6" t="s">
        <v>91</v>
      </c>
      <c r="B82" s="6">
        <v>1286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2121</v>
      </c>
      <c r="J82" s="6">
        <v>26</v>
      </c>
      <c r="K82" s="6">
        <v>320</v>
      </c>
      <c r="L82" s="6">
        <v>306</v>
      </c>
      <c r="M82" s="6">
        <v>1</v>
      </c>
      <c r="N82" s="6">
        <v>2144</v>
      </c>
      <c r="O82" s="4">
        <v>2121</v>
      </c>
      <c r="P82" s="4">
        <v>26</v>
      </c>
      <c r="Q82" s="4">
        <v>320</v>
      </c>
      <c r="R82" s="4">
        <v>306</v>
      </c>
      <c r="S82" s="4">
        <v>1</v>
      </c>
      <c r="T82" s="4">
        <v>2144</v>
      </c>
    </row>
    <row r="83" spans="1:20" s="6" customFormat="1" ht="15">
      <c r="A83" s="6" t="s">
        <v>92</v>
      </c>
      <c r="B83" s="6">
        <v>25318</v>
      </c>
      <c r="C83" s="6">
        <v>26</v>
      </c>
      <c r="D83" s="6">
        <v>0</v>
      </c>
      <c r="E83" s="6">
        <v>2</v>
      </c>
      <c r="F83" s="6">
        <v>0</v>
      </c>
      <c r="G83" s="6">
        <v>0</v>
      </c>
      <c r="H83" s="6">
        <v>28</v>
      </c>
      <c r="I83" s="6">
        <v>7527</v>
      </c>
      <c r="J83" s="6">
        <v>261</v>
      </c>
      <c r="K83" s="6">
        <v>2773</v>
      </c>
      <c r="L83" s="6">
        <v>2058</v>
      </c>
      <c r="M83" s="6">
        <v>135</v>
      </c>
      <c r="N83" s="6">
        <v>8368</v>
      </c>
      <c r="O83" s="4">
        <v>7553</v>
      </c>
      <c r="P83" s="4">
        <v>261</v>
      </c>
      <c r="Q83" s="4">
        <v>2775</v>
      </c>
      <c r="R83" s="4">
        <v>2058</v>
      </c>
      <c r="S83" s="4">
        <v>135</v>
      </c>
      <c r="T83" s="4">
        <v>8396</v>
      </c>
    </row>
    <row r="84" spans="1:20" s="6" customFormat="1" ht="15">
      <c r="A84" s="6" t="s">
        <v>93</v>
      </c>
      <c r="B84" s="6">
        <v>3101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6830</v>
      </c>
      <c r="J84" s="6">
        <v>15</v>
      </c>
      <c r="K84" s="6">
        <v>1512</v>
      </c>
      <c r="L84" s="6">
        <v>329</v>
      </c>
      <c r="M84" s="6">
        <v>0</v>
      </c>
      <c r="N84" s="6">
        <v>8027</v>
      </c>
      <c r="O84" s="4">
        <v>6830</v>
      </c>
      <c r="P84" s="4">
        <v>15</v>
      </c>
      <c r="Q84" s="4">
        <v>1512</v>
      </c>
      <c r="R84" s="4">
        <v>329</v>
      </c>
      <c r="S84" s="4">
        <v>0</v>
      </c>
      <c r="T84" s="4">
        <v>8027</v>
      </c>
    </row>
    <row r="85" spans="1:20" s="6" customFormat="1" ht="15">
      <c r="A85" s="6" t="s">
        <v>94</v>
      </c>
      <c r="B85" s="6">
        <v>1883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343</v>
      </c>
      <c r="J85" s="6">
        <v>192</v>
      </c>
      <c r="K85" s="6">
        <v>1044</v>
      </c>
      <c r="L85" s="6">
        <v>943</v>
      </c>
      <c r="M85" s="6">
        <v>331</v>
      </c>
      <c r="N85" s="6">
        <v>2038</v>
      </c>
      <c r="O85" s="4">
        <v>343</v>
      </c>
      <c r="P85" s="4">
        <v>192</v>
      </c>
      <c r="Q85" s="4">
        <v>1044</v>
      </c>
      <c r="R85" s="4">
        <v>943</v>
      </c>
      <c r="S85" s="4">
        <v>331</v>
      </c>
      <c r="T85" s="4">
        <v>2038</v>
      </c>
    </row>
    <row r="86" spans="1:20" s="6" customFormat="1" ht="15">
      <c r="A86" s="6" t="s">
        <v>95</v>
      </c>
      <c r="B86" s="6">
        <v>326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18</v>
      </c>
      <c r="J86" s="6">
        <v>0</v>
      </c>
      <c r="K86" s="6">
        <v>1</v>
      </c>
      <c r="L86" s="6">
        <v>1</v>
      </c>
      <c r="M86" s="6">
        <v>0</v>
      </c>
      <c r="N86" s="6">
        <v>0</v>
      </c>
      <c r="O86" s="4">
        <v>18</v>
      </c>
      <c r="P86" s="4">
        <v>0</v>
      </c>
      <c r="Q86" s="4">
        <v>1</v>
      </c>
      <c r="R86" s="4">
        <v>1</v>
      </c>
      <c r="S86" s="4">
        <v>0</v>
      </c>
      <c r="T86" s="4">
        <v>0</v>
      </c>
    </row>
    <row r="87" spans="1:20" s="6" customFormat="1" ht="15">
      <c r="A87" s="6" t="s">
        <v>96</v>
      </c>
      <c r="B87" s="6">
        <v>872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830</v>
      </c>
      <c r="J87" s="6">
        <v>11</v>
      </c>
      <c r="K87" s="6">
        <v>307</v>
      </c>
      <c r="L87" s="6">
        <v>273</v>
      </c>
      <c r="M87" s="6">
        <v>10</v>
      </c>
      <c r="N87" s="6">
        <v>865</v>
      </c>
      <c r="O87" s="4">
        <v>830</v>
      </c>
      <c r="P87" s="4">
        <v>11</v>
      </c>
      <c r="Q87" s="4">
        <v>307</v>
      </c>
      <c r="R87" s="4">
        <v>273</v>
      </c>
      <c r="S87" s="4">
        <v>10</v>
      </c>
      <c r="T87" s="4">
        <v>865</v>
      </c>
    </row>
    <row r="88" spans="1:20" s="6" customFormat="1" ht="15">
      <c r="A88" s="6" t="s">
        <v>97</v>
      </c>
      <c r="B88" s="6">
        <v>2331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6341</v>
      </c>
      <c r="J88" s="6">
        <v>652</v>
      </c>
      <c r="K88" s="6">
        <v>1025</v>
      </c>
      <c r="L88" s="6">
        <v>1079</v>
      </c>
      <c r="M88" s="6">
        <v>1025</v>
      </c>
      <c r="N88" s="6">
        <v>5918</v>
      </c>
      <c r="O88" s="4">
        <v>6341</v>
      </c>
      <c r="P88" s="4">
        <v>652</v>
      </c>
      <c r="Q88" s="4">
        <v>1025</v>
      </c>
      <c r="R88" s="4">
        <v>1079</v>
      </c>
      <c r="S88" s="4">
        <v>1025</v>
      </c>
      <c r="T88" s="4">
        <v>5918</v>
      </c>
    </row>
    <row r="89" spans="1:20" s="6" customFormat="1" ht="15">
      <c r="A89" s="6" t="s">
        <v>98</v>
      </c>
      <c r="B89" s="6">
        <v>1199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6</v>
      </c>
      <c r="J89" s="6">
        <v>0</v>
      </c>
      <c r="K89" s="6">
        <v>0</v>
      </c>
      <c r="L89" s="6">
        <v>0</v>
      </c>
      <c r="M89" s="6">
        <v>0</v>
      </c>
      <c r="N89" s="6">
        <v>6</v>
      </c>
      <c r="O89" s="4">
        <v>6</v>
      </c>
      <c r="P89" s="4">
        <v>0</v>
      </c>
      <c r="Q89" s="4">
        <v>0</v>
      </c>
      <c r="R89" s="4">
        <v>0</v>
      </c>
      <c r="S89" s="4">
        <v>0</v>
      </c>
      <c r="T89" s="4">
        <v>6</v>
      </c>
    </row>
    <row r="90" spans="1:20" s="6" customFormat="1" ht="15">
      <c r="A90" s="6" t="s">
        <v>99</v>
      </c>
      <c r="B90" s="6">
        <v>20707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805</v>
      </c>
      <c r="J90" s="6">
        <v>215</v>
      </c>
      <c r="K90" s="6">
        <v>1899</v>
      </c>
      <c r="L90" s="6">
        <v>1999</v>
      </c>
      <c r="M90" s="6">
        <v>204</v>
      </c>
      <c r="N90" s="6">
        <v>717</v>
      </c>
      <c r="O90" s="4">
        <v>805</v>
      </c>
      <c r="P90" s="4">
        <v>215</v>
      </c>
      <c r="Q90" s="4">
        <v>1899</v>
      </c>
      <c r="R90" s="4">
        <v>1999</v>
      </c>
      <c r="S90" s="4">
        <v>204</v>
      </c>
      <c r="T90" s="4">
        <v>717</v>
      </c>
    </row>
    <row r="91" spans="1:20" s="6" customFormat="1" ht="15">
      <c r="A91" s="6" t="s">
        <v>100</v>
      </c>
      <c r="B91" s="6">
        <v>1087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</row>
    <row r="92" spans="1:20" s="6" customFormat="1" ht="15">
      <c r="A92" s="6" t="s">
        <v>101</v>
      </c>
      <c r="B92" s="6">
        <v>10746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6718</v>
      </c>
      <c r="J92" s="6">
        <v>2031</v>
      </c>
      <c r="K92" s="6">
        <v>2763</v>
      </c>
      <c r="L92" s="6">
        <v>1741</v>
      </c>
      <c r="M92" s="6">
        <v>683</v>
      </c>
      <c r="N92" s="6">
        <v>9088</v>
      </c>
      <c r="O92" s="4">
        <v>6718</v>
      </c>
      <c r="P92" s="4">
        <v>2031</v>
      </c>
      <c r="Q92" s="4">
        <v>2763</v>
      </c>
      <c r="R92" s="4">
        <v>1741</v>
      </c>
      <c r="S92" s="4">
        <v>683</v>
      </c>
      <c r="T92" s="4">
        <v>9088</v>
      </c>
    </row>
    <row r="93" spans="1:20" s="6" customFormat="1" ht="15">
      <c r="A93" s="6" t="s">
        <v>102</v>
      </c>
      <c r="B93" s="6">
        <v>1339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252</v>
      </c>
      <c r="J93" s="6">
        <v>0</v>
      </c>
      <c r="K93" s="6">
        <v>12</v>
      </c>
      <c r="L93" s="6">
        <v>3</v>
      </c>
      <c r="M93" s="6">
        <v>0</v>
      </c>
      <c r="N93" s="6">
        <v>261</v>
      </c>
      <c r="O93" s="4">
        <v>252</v>
      </c>
      <c r="P93" s="4">
        <v>0</v>
      </c>
      <c r="Q93" s="4">
        <v>12</v>
      </c>
      <c r="R93" s="4">
        <v>3</v>
      </c>
      <c r="S93" s="4">
        <v>0</v>
      </c>
      <c r="T93" s="4">
        <v>261</v>
      </c>
    </row>
    <row r="94" spans="1:20" s="6" customFormat="1" ht="15">
      <c r="A94" s="6" t="s">
        <v>103</v>
      </c>
      <c r="B94" s="6">
        <v>12249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1297</v>
      </c>
      <c r="J94" s="6">
        <v>509</v>
      </c>
      <c r="K94" s="6">
        <v>1447</v>
      </c>
      <c r="L94" s="6">
        <v>1191</v>
      </c>
      <c r="M94" s="6">
        <v>694</v>
      </c>
      <c r="N94" s="6">
        <v>1370</v>
      </c>
      <c r="O94" s="4">
        <v>1297</v>
      </c>
      <c r="P94" s="4">
        <v>509</v>
      </c>
      <c r="Q94" s="4">
        <v>1447</v>
      </c>
      <c r="R94" s="4">
        <v>1191</v>
      </c>
      <c r="S94" s="4">
        <v>694</v>
      </c>
      <c r="T94" s="4">
        <v>1370</v>
      </c>
    </row>
    <row r="95" spans="1:20" s="6" customFormat="1" ht="15">
      <c r="A95" s="6" t="s">
        <v>104</v>
      </c>
      <c r="B95" s="6">
        <v>1652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2252</v>
      </c>
      <c r="J95" s="6">
        <v>23</v>
      </c>
      <c r="K95" s="6">
        <v>130</v>
      </c>
      <c r="L95" s="6">
        <v>41</v>
      </c>
      <c r="M95" s="6">
        <v>9</v>
      </c>
      <c r="N95" s="6">
        <v>2355</v>
      </c>
      <c r="O95" s="4">
        <v>2252</v>
      </c>
      <c r="P95" s="4">
        <v>23</v>
      </c>
      <c r="Q95" s="4">
        <v>130</v>
      </c>
      <c r="R95" s="4">
        <v>41</v>
      </c>
      <c r="S95" s="4">
        <v>9</v>
      </c>
      <c r="T95" s="4">
        <v>2355</v>
      </c>
    </row>
    <row r="96" spans="1:20" s="6" customFormat="1" ht="15">
      <c r="A96" s="6" t="s">
        <v>105</v>
      </c>
      <c r="B96" s="6">
        <v>5738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1081</v>
      </c>
      <c r="J96" s="6">
        <v>319</v>
      </c>
      <c r="K96" s="6">
        <v>1113</v>
      </c>
      <c r="L96" s="6">
        <v>932</v>
      </c>
      <c r="M96" s="6">
        <v>360</v>
      </c>
      <c r="N96" s="6">
        <v>1221</v>
      </c>
      <c r="O96" s="4">
        <v>1081</v>
      </c>
      <c r="P96" s="4">
        <v>319</v>
      </c>
      <c r="Q96" s="4">
        <v>1113</v>
      </c>
      <c r="R96" s="4">
        <v>932</v>
      </c>
      <c r="S96" s="4">
        <v>360</v>
      </c>
      <c r="T96" s="4">
        <v>1221</v>
      </c>
    </row>
    <row r="97" spans="1:20" s="6" customFormat="1" ht="15">
      <c r="A97" s="6" t="s">
        <v>106</v>
      </c>
      <c r="B97" s="6">
        <v>1543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813</v>
      </c>
      <c r="J97" s="6">
        <v>2294</v>
      </c>
      <c r="K97" s="6">
        <v>1768</v>
      </c>
      <c r="L97" s="6">
        <v>4231</v>
      </c>
      <c r="M97" s="6">
        <v>385</v>
      </c>
      <c r="N97" s="6">
        <v>752</v>
      </c>
      <c r="O97" s="4">
        <v>813</v>
      </c>
      <c r="P97" s="4">
        <v>2294</v>
      </c>
      <c r="Q97" s="4">
        <v>1768</v>
      </c>
      <c r="R97" s="4">
        <v>4231</v>
      </c>
      <c r="S97" s="4">
        <v>385</v>
      </c>
      <c r="T97" s="4">
        <v>752</v>
      </c>
    </row>
    <row r="98" spans="1:20" s="6" customFormat="1" ht="15">
      <c r="A98" s="6" t="s">
        <v>107</v>
      </c>
      <c r="B98" s="6">
        <v>1331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</row>
    <row r="99" spans="1:20" s="6" customFormat="1" ht="15">
      <c r="A99" s="6" t="s">
        <v>108</v>
      </c>
      <c r="B99" s="6">
        <v>5005</v>
      </c>
      <c r="C99" s="6">
        <v>257</v>
      </c>
      <c r="D99" s="6">
        <v>0</v>
      </c>
      <c r="E99" s="6">
        <v>60</v>
      </c>
      <c r="F99" s="6">
        <v>34</v>
      </c>
      <c r="G99" s="6">
        <v>1</v>
      </c>
      <c r="H99" s="6">
        <v>282</v>
      </c>
      <c r="I99" s="6">
        <v>2658</v>
      </c>
      <c r="J99" s="6">
        <v>480</v>
      </c>
      <c r="K99" s="6">
        <v>1185</v>
      </c>
      <c r="L99" s="6">
        <v>952</v>
      </c>
      <c r="M99" s="6">
        <v>587</v>
      </c>
      <c r="N99" s="6">
        <v>2791</v>
      </c>
      <c r="O99" s="4">
        <v>2915</v>
      </c>
      <c r="P99" s="4">
        <v>480</v>
      </c>
      <c r="Q99" s="4">
        <v>1245</v>
      </c>
      <c r="R99" s="4">
        <v>986</v>
      </c>
      <c r="S99" s="4">
        <v>588</v>
      </c>
      <c r="T99" s="4">
        <v>3073</v>
      </c>
    </row>
    <row r="100" spans="1:20" s="6" customFormat="1" ht="15">
      <c r="A100" s="6" t="s">
        <v>109</v>
      </c>
      <c r="B100" s="6">
        <v>2840</v>
      </c>
      <c r="C100" s="6">
        <v>63</v>
      </c>
      <c r="D100" s="6">
        <v>0</v>
      </c>
      <c r="E100" s="6">
        <v>15</v>
      </c>
      <c r="F100" s="6">
        <v>0</v>
      </c>
      <c r="G100" s="6">
        <v>0</v>
      </c>
      <c r="H100" s="6">
        <v>78</v>
      </c>
      <c r="I100" s="6">
        <v>1778</v>
      </c>
      <c r="J100" s="6">
        <v>262</v>
      </c>
      <c r="K100" s="6">
        <v>1239</v>
      </c>
      <c r="L100" s="6">
        <v>822</v>
      </c>
      <c r="M100" s="6">
        <v>319</v>
      </c>
      <c r="N100" s="6">
        <v>2138</v>
      </c>
      <c r="O100" s="4">
        <v>1841</v>
      </c>
      <c r="P100" s="4">
        <v>262</v>
      </c>
      <c r="Q100" s="4">
        <v>1254</v>
      </c>
      <c r="R100" s="4">
        <v>822</v>
      </c>
      <c r="S100" s="4">
        <v>319</v>
      </c>
      <c r="T100" s="4">
        <v>2216</v>
      </c>
    </row>
    <row r="101" spans="1:20" s="6" customFormat="1" ht="15">
      <c r="A101" s="6" t="s">
        <v>110</v>
      </c>
      <c r="B101" s="6">
        <v>5177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2454</v>
      </c>
      <c r="J101" s="6">
        <v>47</v>
      </c>
      <c r="K101" s="6">
        <v>495</v>
      </c>
      <c r="L101" s="6">
        <v>380</v>
      </c>
      <c r="M101" s="6">
        <v>37</v>
      </c>
      <c r="N101" s="6">
        <v>2579</v>
      </c>
      <c r="O101" s="4">
        <v>2454</v>
      </c>
      <c r="P101" s="4">
        <v>47</v>
      </c>
      <c r="Q101" s="4">
        <v>495</v>
      </c>
      <c r="R101" s="4">
        <v>380</v>
      </c>
      <c r="S101" s="4">
        <v>37</v>
      </c>
      <c r="T101" s="4">
        <v>2579</v>
      </c>
    </row>
    <row r="102" spans="1:20" s="6" customFormat="1" ht="15">
      <c r="A102" s="6" t="s">
        <v>111</v>
      </c>
      <c r="B102" s="6">
        <v>872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3567</v>
      </c>
      <c r="J102" s="6">
        <v>0</v>
      </c>
      <c r="K102" s="6">
        <v>901</v>
      </c>
      <c r="L102" s="6">
        <v>228</v>
      </c>
      <c r="M102" s="6">
        <v>0</v>
      </c>
      <c r="N102" s="6">
        <v>4240</v>
      </c>
      <c r="O102" s="4">
        <v>3567</v>
      </c>
      <c r="P102" s="4">
        <v>0</v>
      </c>
      <c r="Q102" s="4">
        <v>901</v>
      </c>
      <c r="R102" s="4">
        <v>228</v>
      </c>
      <c r="S102" s="4">
        <v>0</v>
      </c>
      <c r="T102" s="4">
        <v>4240</v>
      </c>
    </row>
    <row r="103" spans="1:20" s="6" customFormat="1" ht="15">
      <c r="A103" s="6" t="s">
        <v>112</v>
      </c>
      <c r="B103" s="6">
        <v>18469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2696</v>
      </c>
      <c r="J103" s="6">
        <v>1005</v>
      </c>
      <c r="K103" s="6">
        <v>3750</v>
      </c>
      <c r="L103" s="6">
        <v>3742</v>
      </c>
      <c r="M103" s="6">
        <v>594</v>
      </c>
      <c r="N103" s="6">
        <v>3115</v>
      </c>
      <c r="O103" s="4">
        <v>2696</v>
      </c>
      <c r="P103" s="4">
        <v>1005</v>
      </c>
      <c r="Q103" s="4">
        <v>3750</v>
      </c>
      <c r="R103" s="4">
        <v>3742</v>
      </c>
      <c r="S103" s="4">
        <v>594</v>
      </c>
      <c r="T103" s="4">
        <v>3115</v>
      </c>
    </row>
    <row r="104" spans="1:20" s="6" customFormat="1" ht="15">
      <c r="A104" s="6" t="s">
        <v>113</v>
      </c>
      <c r="B104" s="6">
        <v>2231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70</v>
      </c>
      <c r="J104" s="6">
        <v>12</v>
      </c>
      <c r="K104" s="6">
        <v>47</v>
      </c>
      <c r="L104" s="6">
        <v>47</v>
      </c>
      <c r="M104" s="6">
        <v>7</v>
      </c>
      <c r="N104" s="6">
        <v>64</v>
      </c>
      <c r="O104" s="4">
        <v>70</v>
      </c>
      <c r="P104" s="4">
        <v>12</v>
      </c>
      <c r="Q104" s="4">
        <v>47</v>
      </c>
      <c r="R104" s="4">
        <v>47</v>
      </c>
      <c r="S104" s="4">
        <v>7</v>
      </c>
      <c r="T104" s="4">
        <v>64</v>
      </c>
    </row>
    <row r="105" spans="1:20" s="6" customFormat="1" ht="15">
      <c r="A105" s="6" t="s">
        <v>114</v>
      </c>
      <c r="B105" s="6">
        <v>502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</row>
    <row r="106" spans="1:20" s="6" customFormat="1" ht="15">
      <c r="A106" s="6" t="s">
        <v>115</v>
      </c>
      <c r="B106" s="6">
        <v>9574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1471</v>
      </c>
      <c r="J106" s="6">
        <v>1136</v>
      </c>
      <c r="K106" s="6">
        <v>2869</v>
      </c>
      <c r="L106" s="6">
        <v>2735</v>
      </c>
      <c r="M106" s="6">
        <v>954</v>
      </c>
      <c r="N106" s="6">
        <v>1786</v>
      </c>
      <c r="O106" s="4">
        <v>1471</v>
      </c>
      <c r="P106" s="4">
        <v>1136</v>
      </c>
      <c r="Q106" s="4">
        <v>2869</v>
      </c>
      <c r="R106" s="4">
        <v>2735</v>
      </c>
      <c r="S106" s="4">
        <v>954</v>
      </c>
      <c r="T106" s="4">
        <v>1786</v>
      </c>
    </row>
    <row r="107" spans="1:20" s="6" customFormat="1" ht="15">
      <c r="A107" s="6" t="s">
        <v>116</v>
      </c>
      <c r="B107" s="6">
        <v>6321</v>
      </c>
      <c r="C107" s="6">
        <v>56</v>
      </c>
      <c r="D107" s="6">
        <v>1</v>
      </c>
      <c r="E107" s="6">
        <v>1</v>
      </c>
      <c r="F107" s="6">
        <v>4</v>
      </c>
      <c r="G107" s="6">
        <v>0</v>
      </c>
      <c r="H107" s="6">
        <v>54</v>
      </c>
      <c r="I107" s="6">
        <v>4593</v>
      </c>
      <c r="J107" s="6">
        <v>502</v>
      </c>
      <c r="K107" s="6">
        <v>4337</v>
      </c>
      <c r="L107" s="6">
        <v>3525</v>
      </c>
      <c r="M107" s="6">
        <v>879</v>
      </c>
      <c r="N107" s="6">
        <v>5029</v>
      </c>
      <c r="O107" s="4">
        <v>4649</v>
      </c>
      <c r="P107" s="4">
        <v>503</v>
      </c>
      <c r="Q107" s="4">
        <v>4338</v>
      </c>
      <c r="R107" s="4">
        <v>3529</v>
      </c>
      <c r="S107" s="4">
        <v>879</v>
      </c>
      <c r="T107" s="4">
        <v>5083</v>
      </c>
    </row>
    <row r="108" spans="1:20" s="6" customFormat="1" ht="15">
      <c r="A108" s="6" t="s">
        <v>117</v>
      </c>
      <c r="B108" s="6">
        <v>948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2</v>
      </c>
      <c r="J108" s="6">
        <v>0</v>
      </c>
      <c r="K108" s="6">
        <v>4</v>
      </c>
      <c r="L108" s="6">
        <v>2</v>
      </c>
      <c r="M108" s="6">
        <v>1</v>
      </c>
      <c r="N108" s="6">
        <v>3</v>
      </c>
      <c r="O108" s="4">
        <v>2</v>
      </c>
      <c r="P108" s="4">
        <v>0</v>
      </c>
      <c r="Q108" s="4">
        <v>4</v>
      </c>
      <c r="R108" s="4">
        <v>2</v>
      </c>
      <c r="S108" s="4">
        <v>1</v>
      </c>
      <c r="T108" s="4">
        <v>3</v>
      </c>
    </row>
    <row r="109" spans="1:20" s="6" customFormat="1" ht="15">
      <c r="A109" s="6" t="s">
        <v>118</v>
      </c>
      <c r="B109" s="6">
        <v>5533</v>
      </c>
      <c r="C109" s="6">
        <v>24</v>
      </c>
      <c r="D109" s="6">
        <v>0</v>
      </c>
      <c r="E109" s="6">
        <v>0</v>
      </c>
      <c r="F109" s="6">
        <v>0</v>
      </c>
      <c r="G109" s="6">
        <v>0</v>
      </c>
      <c r="H109" s="6">
        <v>24</v>
      </c>
      <c r="I109" s="6">
        <v>9560</v>
      </c>
      <c r="J109" s="6">
        <v>827</v>
      </c>
      <c r="K109" s="6">
        <v>1251</v>
      </c>
      <c r="L109" s="6">
        <v>2276</v>
      </c>
      <c r="M109" s="6">
        <v>998</v>
      </c>
      <c r="N109" s="6">
        <v>8362</v>
      </c>
      <c r="O109" s="4">
        <v>9584</v>
      </c>
      <c r="P109" s="4">
        <v>827</v>
      </c>
      <c r="Q109" s="4">
        <v>1251</v>
      </c>
      <c r="R109" s="4">
        <v>2276</v>
      </c>
      <c r="S109" s="4">
        <v>998</v>
      </c>
      <c r="T109" s="4">
        <v>8386</v>
      </c>
    </row>
    <row r="110" spans="1:20" s="6" customFormat="1" ht="15">
      <c r="A110" s="6" t="s">
        <v>119</v>
      </c>
      <c r="B110" s="6">
        <v>1573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2470</v>
      </c>
      <c r="J110" s="6">
        <v>0</v>
      </c>
      <c r="K110" s="6">
        <v>384</v>
      </c>
      <c r="L110" s="6">
        <v>352</v>
      </c>
      <c r="M110" s="6">
        <v>0</v>
      </c>
      <c r="N110" s="6">
        <v>2501</v>
      </c>
      <c r="O110" s="4">
        <v>2470</v>
      </c>
      <c r="P110" s="4">
        <v>0</v>
      </c>
      <c r="Q110" s="4">
        <v>384</v>
      </c>
      <c r="R110" s="4">
        <v>352</v>
      </c>
      <c r="S110" s="4">
        <v>0</v>
      </c>
      <c r="T110" s="4">
        <v>2501</v>
      </c>
    </row>
    <row r="111" spans="1:20" s="6" customFormat="1" ht="15">
      <c r="A111" s="6" t="s">
        <v>120</v>
      </c>
      <c r="B111" s="6">
        <v>8717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1308</v>
      </c>
      <c r="J111" s="6">
        <v>760</v>
      </c>
      <c r="K111" s="6">
        <v>1515</v>
      </c>
      <c r="L111" s="6">
        <v>2263</v>
      </c>
      <c r="M111" s="6">
        <v>328</v>
      </c>
      <c r="N111" s="6">
        <v>998</v>
      </c>
      <c r="O111" s="4">
        <v>1308</v>
      </c>
      <c r="P111" s="4">
        <v>760</v>
      </c>
      <c r="Q111" s="4">
        <v>1515</v>
      </c>
      <c r="R111" s="4">
        <v>2263</v>
      </c>
      <c r="S111" s="4">
        <v>328</v>
      </c>
      <c r="T111" s="4">
        <v>998</v>
      </c>
    </row>
    <row r="112" spans="1:20" s="6" customFormat="1" ht="15">
      <c r="A112" s="6" t="s">
        <v>121</v>
      </c>
      <c r="B112" s="6">
        <v>1270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3194</v>
      </c>
      <c r="J112" s="6">
        <v>524</v>
      </c>
      <c r="K112" s="6">
        <v>1673</v>
      </c>
      <c r="L112" s="6">
        <v>2090</v>
      </c>
      <c r="M112" s="6">
        <v>757</v>
      </c>
      <c r="N112" s="6">
        <v>2544</v>
      </c>
      <c r="O112" s="4">
        <v>3194</v>
      </c>
      <c r="P112" s="4">
        <v>524</v>
      </c>
      <c r="Q112" s="4">
        <v>1673</v>
      </c>
      <c r="R112" s="4">
        <v>2090</v>
      </c>
      <c r="S112" s="4">
        <v>757</v>
      </c>
      <c r="T112" s="4">
        <v>2544</v>
      </c>
    </row>
    <row r="113" spans="1:20" s="6" customFormat="1" ht="15">
      <c r="A113" s="6" t="s">
        <v>122</v>
      </c>
      <c r="B113" s="6">
        <v>189382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36832</v>
      </c>
      <c r="J113" s="6">
        <v>7714</v>
      </c>
      <c r="K113" s="6">
        <v>28496</v>
      </c>
      <c r="L113" s="6">
        <v>20617</v>
      </c>
      <c r="M113" s="6">
        <v>10093</v>
      </c>
      <c r="N113" s="6">
        <v>42366</v>
      </c>
      <c r="O113" s="4">
        <v>36832</v>
      </c>
      <c r="P113" s="4">
        <v>7714</v>
      </c>
      <c r="Q113" s="4">
        <v>28496</v>
      </c>
      <c r="R113" s="4">
        <v>20617</v>
      </c>
      <c r="S113" s="4">
        <v>10093</v>
      </c>
      <c r="T113" s="4">
        <v>42366</v>
      </c>
    </row>
    <row r="114" spans="1:20" s="6" customFormat="1" ht="15">
      <c r="A114" s="6" t="s">
        <v>123</v>
      </c>
      <c r="B114" s="6">
        <v>18709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3061</v>
      </c>
      <c r="J114" s="6">
        <v>883</v>
      </c>
      <c r="K114" s="6">
        <v>2824</v>
      </c>
      <c r="L114" s="6">
        <v>2201</v>
      </c>
      <c r="M114" s="6">
        <v>991</v>
      </c>
      <c r="N114" s="6">
        <v>3586</v>
      </c>
      <c r="O114" s="4">
        <v>3061</v>
      </c>
      <c r="P114" s="4">
        <v>883</v>
      </c>
      <c r="Q114" s="4">
        <v>2824</v>
      </c>
      <c r="R114" s="4">
        <v>2201</v>
      </c>
      <c r="S114" s="4">
        <v>991</v>
      </c>
      <c r="T114" s="4">
        <v>3586</v>
      </c>
    </row>
    <row r="115" spans="1:20" s="6" customFormat="1" ht="15">
      <c r="A115" s="6" t="s">
        <v>124</v>
      </c>
      <c r="B115" s="6">
        <v>1450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358</v>
      </c>
      <c r="J115" s="6">
        <v>533</v>
      </c>
      <c r="K115" s="6">
        <v>1447</v>
      </c>
      <c r="L115" s="6">
        <v>1078</v>
      </c>
      <c r="M115" s="6">
        <v>608</v>
      </c>
      <c r="N115" s="6">
        <v>653</v>
      </c>
      <c r="O115" s="4">
        <v>358</v>
      </c>
      <c r="P115" s="4">
        <v>533</v>
      </c>
      <c r="Q115" s="4">
        <v>1447</v>
      </c>
      <c r="R115" s="4">
        <v>1078</v>
      </c>
      <c r="S115" s="4">
        <v>608</v>
      </c>
      <c r="T115" s="4">
        <v>653</v>
      </c>
    </row>
    <row r="116" spans="1:20" s="6" customFormat="1" ht="15">
      <c r="A116" s="6" t="s">
        <v>125</v>
      </c>
      <c r="B116" s="6">
        <v>87792</v>
      </c>
      <c r="C116" s="6">
        <v>38</v>
      </c>
      <c r="D116" s="6">
        <v>0</v>
      </c>
      <c r="E116" s="6">
        <v>50</v>
      </c>
      <c r="F116" s="6">
        <v>48</v>
      </c>
      <c r="G116" s="6">
        <v>0</v>
      </c>
      <c r="H116" s="6">
        <v>40</v>
      </c>
      <c r="I116" s="6">
        <v>2598</v>
      </c>
      <c r="J116" s="6">
        <v>2344</v>
      </c>
      <c r="K116" s="6">
        <v>10648</v>
      </c>
      <c r="L116" s="6">
        <v>10743</v>
      </c>
      <c r="M116" s="6">
        <v>2314</v>
      </c>
      <c r="N116" s="6">
        <v>2533</v>
      </c>
      <c r="O116" s="4">
        <v>2636</v>
      </c>
      <c r="P116" s="4">
        <v>2344</v>
      </c>
      <c r="Q116" s="4">
        <v>10698</v>
      </c>
      <c r="R116" s="4">
        <v>10791</v>
      </c>
      <c r="S116" s="4">
        <v>2314</v>
      </c>
      <c r="T116" s="4">
        <v>2573</v>
      </c>
    </row>
    <row r="117" spans="1:20" s="6" customFormat="1" ht="15">
      <c r="A117" s="6" t="s">
        <v>126</v>
      </c>
      <c r="B117" s="6">
        <v>454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</row>
    <row r="118" spans="1:20" s="6" customFormat="1" ht="15">
      <c r="A118" s="6" t="s">
        <v>127</v>
      </c>
      <c r="B118" s="6">
        <v>383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10947</v>
      </c>
      <c r="J118" s="6">
        <v>88</v>
      </c>
      <c r="K118" s="6">
        <v>1942</v>
      </c>
      <c r="L118" s="6">
        <v>1391</v>
      </c>
      <c r="M118" s="6">
        <v>0</v>
      </c>
      <c r="N118" s="6">
        <v>11616</v>
      </c>
      <c r="O118" s="4">
        <v>10947</v>
      </c>
      <c r="P118" s="4">
        <v>88</v>
      </c>
      <c r="Q118" s="4">
        <v>1942</v>
      </c>
      <c r="R118" s="4">
        <v>1391</v>
      </c>
      <c r="S118" s="4">
        <v>0</v>
      </c>
      <c r="T118" s="4">
        <v>11616</v>
      </c>
    </row>
    <row r="119" spans="1:20" s="6" customFormat="1" ht="15">
      <c r="A119" s="6" t="s">
        <v>128</v>
      </c>
      <c r="B119" s="6">
        <v>16086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4218</v>
      </c>
      <c r="J119" s="6">
        <v>299</v>
      </c>
      <c r="K119" s="6">
        <v>989</v>
      </c>
      <c r="L119" s="6">
        <v>772</v>
      </c>
      <c r="M119" s="6">
        <v>263</v>
      </c>
      <c r="N119" s="6">
        <v>4475</v>
      </c>
      <c r="O119" s="4">
        <v>4218</v>
      </c>
      <c r="P119" s="4">
        <v>299</v>
      </c>
      <c r="Q119" s="4">
        <v>989</v>
      </c>
      <c r="R119" s="4">
        <v>772</v>
      </c>
      <c r="S119" s="4">
        <v>263</v>
      </c>
      <c r="T119" s="4">
        <v>4475</v>
      </c>
    </row>
    <row r="120" spans="1:20" s="6" customFormat="1" ht="15">
      <c r="A120" s="6" t="s">
        <v>129</v>
      </c>
      <c r="B120" s="6">
        <v>1821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8720</v>
      </c>
      <c r="J120" s="6">
        <v>1016</v>
      </c>
      <c r="K120" s="6">
        <v>577</v>
      </c>
      <c r="L120" s="6">
        <v>1029</v>
      </c>
      <c r="M120" s="6">
        <v>283</v>
      </c>
      <c r="N120" s="6">
        <v>9002</v>
      </c>
      <c r="O120" s="4">
        <v>8720</v>
      </c>
      <c r="P120" s="4">
        <v>1016</v>
      </c>
      <c r="Q120" s="4">
        <v>577</v>
      </c>
      <c r="R120" s="4">
        <v>1029</v>
      </c>
      <c r="S120" s="4">
        <v>283</v>
      </c>
      <c r="T120" s="4">
        <v>9002</v>
      </c>
    </row>
    <row r="121" spans="1:20" s="6" customFormat="1" ht="15">
      <c r="A121" s="6" t="s">
        <v>130</v>
      </c>
      <c r="B121" s="6">
        <v>453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</row>
    <row r="122" spans="1:20" s="6" customFormat="1" ht="15">
      <c r="A122" s="6" t="s">
        <v>131</v>
      </c>
      <c r="B122" s="6">
        <v>4232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6440</v>
      </c>
      <c r="J122" s="6">
        <v>990</v>
      </c>
      <c r="K122" s="6">
        <v>2133</v>
      </c>
      <c r="L122" s="6">
        <v>1352</v>
      </c>
      <c r="M122" s="6">
        <v>1444</v>
      </c>
      <c r="N122" s="6">
        <v>6777</v>
      </c>
      <c r="O122" s="4">
        <v>6440</v>
      </c>
      <c r="P122" s="4">
        <v>990</v>
      </c>
      <c r="Q122" s="4">
        <v>2133</v>
      </c>
      <c r="R122" s="4">
        <v>1352</v>
      </c>
      <c r="S122" s="4">
        <v>1444</v>
      </c>
      <c r="T122" s="4">
        <v>6777</v>
      </c>
    </row>
    <row r="123" spans="1:20" s="6" customFormat="1" ht="15">
      <c r="A123" s="6" t="s">
        <v>132</v>
      </c>
      <c r="B123" s="6">
        <v>6494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1</v>
      </c>
      <c r="I123" s="6">
        <v>12218</v>
      </c>
      <c r="J123" s="6">
        <v>2341</v>
      </c>
      <c r="K123" s="6">
        <v>8074</v>
      </c>
      <c r="L123" s="6">
        <v>7610</v>
      </c>
      <c r="M123" s="6">
        <v>2939</v>
      </c>
      <c r="N123" s="6">
        <v>5061</v>
      </c>
      <c r="O123" s="4">
        <v>12218</v>
      </c>
      <c r="P123" s="4">
        <v>2341</v>
      </c>
      <c r="Q123" s="4">
        <v>8074</v>
      </c>
      <c r="R123" s="4">
        <v>7610</v>
      </c>
      <c r="S123" s="4">
        <v>2939</v>
      </c>
      <c r="T123" s="4">
        <v>5062</v>
      </c>
    </row>
    <row r="124" spans="1:20" s="6" customFormat="1" ht="15">
      <c r="A124" s="6" t="s">
        <v>133</v>
      </c>
      <c r="B124" s="6">
        <v>3776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4202</v>
      </c>
      <c r="J124" s="6">
        <v>217</v>
      </c>
      <c r="K124" s="6">
        <v>2646</v>
      </c>
      <c r="L124" s="6">
        <v>1317</v>
      </c>
      <c r="M124" s="6">
        <v>721</v>
      </c>
      <c r="N124" s="6">
        <v>5027</v>
      </c>
      <c r="O124" s="4">
        <v>4202</v>
      </c>
      <c r="P124" s="4">
        <v>217</v>
      </c>
      <c r="Q124" s="4">
        <v>2646</v>
      </c>
      <c r="R124" s="4">
        <v>1317</v>
      </c>
      <c r="S124" s="4">
        <v>721</v>
      </c>
      <c r="T124" s="4">
        <v>5027</v>
      </c>
    </row>
    <row r="125" spans="1:20" s="6" customFormat="1" ht="15">
      <c r="A125" s="6" t="s">
        <v>134</v>
      </c>
      <c r="B125" s="6">
        <v>11102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1931</v>
      </c>
      <c r="J125" s="6">
        <v>350</v>
      </c>
      <c r="K125" s="6">
        <v>1408</v>
      </c>
      <c r="L125" s="6">
        <v>924</v>
      </c>
      <c r="M125" s="6">
        <v>485</v>
      </c>
      <c r="N125" s="6">
        <v>2280</v>
      </c>
      <c r="O125" s="4">
        <v>1931</v>
      </c>
      <c r="P125" s="4">
        <v>350</v>
      </c>
      <c r="Q125" s="4">
        <v>1408</v>
      </c>
      <c r="R125" s="4">
        <v>924</v>
      </c>
      <c r="S125" s="4">
        <v>485</v>
      </c>
      <c r="T125" s="4">
        <v>2280</v>
      </c>
    </row>
    <row r="126" spans="1:20" s="6" customFormat="1" ht="15">
      <c r="A126" s="6" t="s">
        <v>135</v>
      </c>
      <c r="B126" s="6">
        <v>53381</v>
      </c>
      <c r="C126" s="6">
        <v>0</v>
      </c>
      <c r="D126" s="6">
        <v>0</v>
      </c>
      <c r="E126" s="6">
        <v>1</v>
      </c>
      <c r="F126" s="6">
        <v>0</v>
      </c>
      <c r="G126" s="6">
        <v>0</v>
      </c>
      <c r="H126" s="6">
        <v>1</v>
      </c>
      <c r="I126" s="6">
        <v>2900</v>
      </c>
      <c r="J126" s="6">
        <v>2068</v>
      </c>
      <c r="K126" s="6">
        <v>7046</v>
      </c>
      <c r="L126" s="6">
        <v>7756</v>
      </c>
      <c r="M126" s="6">
        <v>2575</v>
      </c>
      <c r="N126" s="6">
        <v>1767</v>
      </c>
      <c r="O126" s="4">
        <v>2900</v>
      </c>
      <c r="P126" s="4">
        <v>2068</v>
      </c>
      <c r="Q126" s="4">
        <v>7047</v>
      </c>
      <c r="R126" s="4">
        <v>7756</v>
      </c>
      <c r="S126" s="4">
        <v>2575</v>
      </c>
      <c r="T126" s="4">
        <v>1768</v>
      </c>
    </row>
    <row r="127" spans="1:20" s="6" customFormat="1" ht="15">
      <c r="A127" s="6" t="s">
        <v>136</v>
      </c>
      <c r="B127" s="6">
        <v>6710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388</v>
      </c>
      <c r="J127" s="6">
        <v>288</v>
      </c>
      <c r="K127" s="6">
        <v>1362</v>
      </c>
      <c r="L127" s="6">
        <v>1303</v>
      </c>
      <c r="M127" s="6">
        <v>385</v>
      </c>
      <c r="N127" s="6">
        <v>350</v>
      </c>
      <c r="O127" s="4">
        <v>388</v>
      </c>
      <c r="P127" s="4">
        <v>288</v>
      </c>
      <c r="Q127" s="4">
        <v>1362</v>
      </c>
      <c r="R127" s="4">
        <v>1303</v>
      </c>
      <c r="S127" s="4">
        <v>385</v>
      </c>
      <c r="T127" s="4">
        <v>350</v>
      </c>
    </row>
    <row r="128" spans="1:20" s="6" customFormat="1" ht="15">
      <c r="A128" s="6" t="s">
        <v>137</v>
      </c>
      <c r="B128" s="6">
        <v>280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</row>
    <row r="129" spans="1:20" s="6" customFormat="1" ht="15">
      <c r="A129" s="6" t="s">
        <v>138</v>
      </c>
      <c r="B129" s="6">
        <v>3052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3418</v>
      </c>
      <c r="J129" s="6">
        <v>0</v>
      </c>
      <c r="K129" s="6">
        <v>948</v>
      </c>
      <c r="L129" s="6">
        <v>624</v>
      </c>
      <c r="M129" s="6">
        <v>0</v>
      </c>
      <c r="N129" s="6">
        <v>3748</v>
      </c>
      <c r="O129" s="4">
        <v>3418</v>
      </c>
      <c r="P129" s="4">
        <v>0</v>
      </c>
      <c r="Q129" s="4">
        <v>948</v>
      </c>
      <c r="R129" s="4">
        <v>624</v>
      </c>
      <c r="S129" s="4">
        <v>0</v>
      </c>
      <c r="T129" s="4">
        <v>3748</v>
      </c>
    </row>
    <row r="130" spans="1:20" s="6" customFormat="1" ht="15">
      <c r="A130" s="6" t="s">
        <v>139</v>
      </c>
      <c r="B130" s="6">
        <v>3502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1785</v>
      </c>
      <c r="J130" s="6">
        <v>48</v>
      </c>
      <c r="K130" s="6">
        <v>1463</v>
      </c>
      <c r="L130" s="6">
        <v>1253</v>
      </c>
      <c r="M130" s="6">
        <v>1</v>
      </c>
      <c r="N130" s="6">
        <v>2076</v>
      </c>
      <c r="O130" s="4">
        <v>1785</v>
      </c>
      <c r="P130" s="4">
        <v>48</v>
      </c>
      <c r="Q130" s="4">
        <v>1463</v>
      </c>
      <c r="R130" s="4">
        <v>1253</v>
      </c>
      <c r="S130" s="4">
        <v>1</v>
      </c>
      <c r="T130" s="4">
        <v>2076</v>
      </c>
    </row>
    <row r="131" spans="1:20" s="6" customFormat="1" ht="15">
      <c r="A131" s="6" t="s">
        <v>140</v>
      </c>
      <c r="B131" s="6">
        <v>4350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4045</v>
      </c>
      <c r="J131" s="6">
        <v>244</v>
      </c>
      <c r="K131" s="6">
        <v>1084</v>
      </c>
      <c r="L131" s="6">
        <v>837</v>
      </c>
      <c r="M131" s="6">
        <v>369</v>
      </c>
      <c r="N131" s="6">
        <v>4168</v>
      </c>
      <c r="O131" s="4">
        <v>4045</v>
      </c>
      <c r="P131" s="4">
        <v>244</v>
      </c>
      <c r="Q131" s="4">
        <v>1084</v>
      </c>
      <c r="R131" s="4">
        <v>837</v>
      </c>
      <c r="S131" s="4">
        <v>369</v>
      </c>
      <c r="T131" s="4">
        <v>4168</v>
      </c>
    </row>
    <row r="132" spans="1:20" s="6" customFormat="1" ht="15">
      <c r="A132" s="6" t="s">
        <v>141</v>
      </c>
      <c r="B132" s="6">
        <v>965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6289</v>
      </c>
      <c r="J132" s="6">
        <v>0</v>
      </c>
      <c r="K132" s="6">
        <v>2754</v>
      </c>
      <c r="L132" s="6">
        <v>1586</v>
      </c>
      <c r="M132" s="6">
        <v>0</v>
      </c>
      <c r="N132" s="6">
        <v>7457</v>
      </c>
      <c r="O132" s="4">
        <v>6289</v>
      </c>
      <c r="P132" s="4">
        <v>0</v>
      </c>
      <c r="Q132" s="4">
        <v>2754</v>
      </c>
      <c r="R132" s="4">
        <v>1586</v>
      </c>
      <c r="S132" s="4">
        <v>0</v>
      </c>
      <c r="T132" s="4">
        <v>7457</v>
      </c>
    </row>
    <row r="133" spans="1:20" s="6" customFormat="1" ht="15">
      <c r="A133" s="6" t="s">
        <v>142</v>
      </c>
      <c r="B133" s="6">
        <v>5418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</row>
    <row r="134" spans="1:20" s="6" customFormat="1" ht="15">
      <c r="A134" s="6" t="s">
        <v>930</v>
      </c>
      <c r="B134" s="6">
        <v>530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</row>
    <row r="135" spans="1:20" s="6" customFormat="1" ht="15">
      <c r="A135" s="6" t="s">
        <v>143</v>
      </c>
      <c r="B135" s="6">
        <v>2230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</row>
    <row r="136" spans="1:20" s="6" customFormat="1" ht="15">
      <c r="A136" s="6" t="s">
        <v>931</v>
      </c>
      <c r="B136" s="6">
        <v>188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468</v>
      </c>
      <c r="J136" s="6">
        <v>561</v>
      </c>
      <c r="K136" s="6">
        <v>466</v>
      </c>
      <c r="L136" s="6">
        <v>766</v>
      </c>
      <c r="M136" s="6">
        <v>295</v>
      </c>
      <c r="N136" s="6">
        <v>400</v>
      </c>
      <c r="O136" s="4">
        <v>468</v>
      </c>
      <c r="P136" s="4">
        <v>561</v>
      </c>
      <c r="Q136" s="4">
        <v>466</v>
      </c>
      <c r="R136" s="4">
        <v>766</v>
      </c>
      <c r="S136" s="4">
        <v>295</v>
      </c>
      <c r="T136" s="4">
        <v>400</v>
      </c>
    </row>
    <row r="137" spans="1:20" s="6" customFormat="1" ht="15">
      <c r="A137" s="6" t="s">
        <v>144</v>
      </c>
      <c r="B137" s="6">
        <v>4561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1338</v>
      </c>
      <c r="J137" s="6">
        <v>220</v>
      </c>
      <c r="K137" s="6">
        <v>989</v>
      </c>
      <c r="L137" s="6">
        <v>794</v>
      </c>
      <c r="M137" s="6">
        <v>332</v>
      </c>
      <c r="N137" s="6">
        <v>1421</v>
      </c>
      <c r="O137" s="4">
        <v>1338</v>
      </c>
      <c r="P137" s="4">
        <v>220</v>
      </c>
      <c r="Q137" s="4">
        <v>989</v>
      </c>
      <c r="R137" s="4">
        <v>794</v>
      </c>
      <c r="S137" s="4">
        <v>332</v>
      </c>
      <c r="T137" s="4">
        <v>1421</v>
      </c>
    </row>
    <row r="138" spans="1:20" s="6" customFormat="1" ht="15">
      <c r="A138" s="6" t="s">
        <v>145</v>
      </c>
      <c r="B138" s="6">
        <v>15771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1283</v>
      </c>
      <c r="J138" s="6">
        <v>162</v>
      </c>
      <c r="K138" s="6">
        <v>1391</v>
      </c>
      <c r="L138" s="6">
        <v>1312</v>
      </c>
      <c r="M138" s="6">
        <v>266</v>
      </c>
      <c r="N138" s="6">
        <v>820</v>
      </c>
      <c r="O138" s="4">
        <v>1283</v>
      </c>
      <c r="P138" s="4">
        <v>162</v>
      </c>
      <c r="Q138" s="4">
        <v>1391</v>
      </c>
      <c r="R138" s="4">
        <v>1312</v>
      </c>
      <c r="S138" s="4">
        <v>266</v>
      </c>
      <c r="T138" s="4">
        <v>820</v>
      </c>
    </row>
    <row r="139" spans="1:20" s="6" customFormat="1" ht="15">
      <c r="A139" s="6" t="s">
        <v>146</v>
      </c>
      <c r="B139" s="6">
        <v>4720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18136</v>
      </c>
      <c r="J139" s="6">
        <v>293</v>
      </c>
      <c r="K139" s="6">
        <v>3402</v>
      </c>
      <c r="L139" s="6">
        <v>453</v>
      </c>
      <c r="M139" s="6">
        <v>741</v>
      </c>
      <c r="N139" s="6">
        <v>0</v>
      </c>
      <c r="O139" s="4">
        <v>18136</v>
      </c>
      <c r="P139" s="4">
        <v>293</v>
      </c>
      <c r="Q139" s="4">
        <v>3402</v>
      </c>
      <c r="R139" s="4">
        <v>453</v>
      </c>
      <c r="S139" s="4">
        <v>741</v>
      </c>
      <c r="T139" s="4">
        <v>0</v>
      </c>
    </row>
    <row r="140" spans="1:20" s="6" customFormat="1" ht="15">
      <c r="A140" s="6" t="s">
        <v>147</v>
      </c>
      <c r="B140" s="6">
        <v>133820</v>
      </c>
      <c r="C140" s="6">
        <v>286</v>
      </c>
      <c r="D140" s="6">
        <v>0</v>
      </c>
      <c r="E140" s="6">
        <v>2</v>
      </c>
      <c r="F140" s="6">
        <v>36</v>
      </c>
      <c r="G140" s="6">
        <v>0</v>
      </c>
      <c r="H140" s="6">
        <v>252</v>
      </c>
      <c r="I140" s="6">
        <v>8119</v>
      </c>
      <c r="J140" s="6">
        <v>4146</v>
      </c>
      <c r="K140" s="6">
        <v>18387</v>
      </c>
      <c r="L140" s="6">
        <v>18254</v>
      </c>
      <c r="M140" s="6">
        <v>5125</v>
      </c>
      <c r="N140" s="6">
        <v>7273</v>
      </c>
      <c r="O140" s="4">
        <v>8405</v>
      </c>
      <c r="P140" s="4">
        <v>4146</v>
      </c>
      <c r="Q140" s="4">
        <v>18389</v>
      </c>
      <c r="R140" s="4">
        <v>18290</v>
      </c>
      <c r="S140" s="4">
        <v>5125</v>
      </c>
      <c r="T140" s="4">
        <v>7525</v>
      </c>
    </row>
    <row r="141" spans="1:20" s="6" customFormat="1" ht="15">
      <c r="A141" s="6" t="s">
        <v>148</v>
      </c>
      <c r="B141" s="6">
        <v>6562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3998</v>
      </c>
      <c r="J141" s="6">
        <v>262</v>
      </c>
      <c r="K141" s="6">
        <v>1373</v>
      </c>
      <c r="L141" s="6">
        <v>2222</v>
      </c>
      <c r="M141" s="6">
        <v>83</v>
      </c>
      <c r="N141" s="6">
        <v>3331</v>
      </c>
      <c r="O141" s="4">
        <v>3998</v>
      </c>
      <c r="P141" s="4">
        <v>262</v>
      </c>
      <c r="Q141" s="4">
        <v>1373</v>
      </c>
      <c r="R141" s="4">
        <v>2222</v>
      </c>
      <c r="S141" s="4">
        <v>83</v>
      </c>
      <c r="T141" s="4">
        <v>3331</v>
      </c>
    </row>
    <row r="142" spans="1:20" s="6" customFormat="1" ht="15">
      <c r="A142" s="6" t="s">
        <v>149</v>
      </c>
      <c r="B142" s="6">
        <v>3932</v>
      </c>
      <c r="C142" s="6">
        <v>5</v>
      </c>
      <c r="D142" s="6">
        <v>0</v>
      </c>
      <c r="E142" s="6">
        <v>0</v>
      </c>
      <c r="F142" s="6">
        <v>0</v>
      </c>
      <c r="G142" s="6">
        <v>0</v>
      </c>
      <c r="H142" s="6">
        <v>5</v>
      </c>
      <c r="I142" s="6">
        <v>13850</v>
      </c>
      <c r="J142" s="6">
        <v>1828</v>
      </c>
      <c r="K142" s="6">
        <v>5124</v>
      </c>
      <c r="L142" s="6">
        <v>6000</v>
      </c>
      <c r="M142" s="6">
        <v>2180</v>
      </c>
      <c r="N142" s="6">
        <v>12631</v>
      </c>
      <c r="O142" s="4">
        <v>13855</v>
      </c>
      <c r="P142" s="4">
        <v>1828</v>
      </c>
      <c r="Q142" s="4">
        <v>5124</v>
      </c>
      <c r="R142" s="4">
        <v>6000</v>
      </c>
      <c r="S142" s="4">
        <v>2180</v>
      </c>
      <c r="T142" s="4">
        <v>12636</v>
      </c>
    </row>
    <row r="143" spans="1:20" s="6" customFormat="1" ht="15">
      <c r="A143" s="6" t="s">
        <v>150</v>
      </c>
      <c r="B143" s="6">
        <v>3077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5297</v>
      </c>
      <c r="J143" s="6">
        <v>2292</v>
      </c>
      <c r="K143" s="6">
        <v>1185</v>
      </c>
      <c r="L143" s="6">
        <v>1084</v>
      </c>
      <c r="M143" s="6">
        <v>746</v>
      </c>
      <c r="N143" s="6">
        <v>6946</v>
      </c>
      <c r="O143" s="4">
        <v>5297</v>
      </c>
      <c r="P143" s="4">
        <v>2292</v>
      </c>
      <c r="Q143" s="4">
        <v>1185</v>
      </c>
      <c r="R143" s="4">
        <v>1084</v>
      </c>
      <c r="S143" s="4">
        <v>746</v>
      </c>
      <c r="T143" s="4">
        <v>6946</v>
      </c>
    </row>
    <row r="144" spans="1:20" s="6" customFormat="1" ht="15">
      <c r="A144" s="6" t="s">
        <v>151</v>
      </c>
      <c r="B144" s="6">
        <v>48341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3016</v>
      </c>
      <c r="J144" s="6">
        <v>3603</v>
      </c>
      <c r="K144" s="6">
        <v>7357</v>
      </c>
      <c r="L144" s="6">
        <v>7892</v>
      </c>
      <c r="M144" s="6">
        <v>2014</v>
      </c>
      <c r="N144" s="6">
        <v>4113</v>
      </c>
      <c r="O144" s="4">
        <v>3016</v>
      </c>
      <c r="P144" s="4">
        <v>3603</v>
      </c>
      <c r="Q144" s="4">
        <v>7357</v>
      </c>
      <c r="R144" s="4">
        <v>7892</v>
      </c>
      <c r="S144" s="4">
        <v>2014</v>
      </c>
      <c r="T144" s="4">
        <v>4113</v>
      </c>
    </row>
    <row r="145" spans="1:20" s="6" customFormat="1" ht="15">
      <c r="A145" s="6" t="s">
        <v>152</v>
      </c>
      <c r="B145" s="6">
        <v>77642</v>
      </c>
      <c r="C145" s="6">
        <v>28</v>
      </c>
      <c r="D145" s="6">
        <v>0</v>
      </c>
      <c r="E145" s="6">
        <v>21</v>
      </c>
      <c r="F145" s="6">
        <v>11</v>
      </c>
      <c r="G145" s="6">
        <v>0</v>
      </c>
      <c r="H145" s="6">
        <v>38</v>
      </c>
      <c r="I145" s="6">
        <v>1529</v>
      </c>
      <c r="J145" s="6">
        <v>2037</v>
      </c>
      <c r="K145" s="6">
        <v>5189</v>
      </c>
      <c r="L145" s="6">
        <v>5471</v>
      </c>
      <c r="M145" s="6">
        <v>1796</v>
      </c>
      <c r="N145" s="6">
        <v>1864</v>
      </c>
      <c r="O145" s="4">
        <v>1557</v>
      </c>
      <c r="P145" s="4">
        <v>2037</v>
      </c>
      <c r="Q145" s="4">
        <v>5210</v>
      </c>
      <c r="R145" s="4">
        <v>5482</v>
      </c>
      <c r="S145" s="4">
        <v>1796</v>
      </c>
      <c r="T145" s="4">
        <v>1902</v>
      </c>
    </row>
    <row r="146" spans="1:20" s="6" customFormat="1" ht="15">
      <c r="A146" s="6" t="s">
        <v>153</v>
      </c>
      <c r="B146" s="6">
        <v>843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1309</v>
      </c>
      <c r="J146" s="6">
        <v>0</v>
      </c>
      <c r="K146" s="6">
        <v>308</v>
      </c>
      <c r="L146" s="6">
        <v>337</v>
      </c>
      <c r="M146" s="6">
        <v>3</v>
      </c>
      <c r="N146" s="6">
        <v>1274</v>
      </c>
      <c r="O146" s="4">
        <v>1309</v>
      </c>
      <c r="P146" s="4">
        <v>0</v>
      </c>
      <c r="Q146" s="4">
        <v>308</v>
      </c>
      <c r="R146" s="4">
        <v>337</v>
      </c>
      <c r="S146" s="4">
        <v>3</v>
      </c>
      <c r="T146" s="4">
        <v>1274</v>
      </c>
    </row>
    <row r="147" spans="1:20" s="6" customFormat="1" ht="15">
      <c r="A147" s="6" t="s">
        <v>154</v>
      </c>
      <c r="B147" s="6">
        <v>34229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1181</v>
      </c>
      <c r="J147" s="6">
        <v>32</v>
      </c>
      <c r="K147" s="6">
        <v>2088</v>
      </c>
      <c r="L147" s="6">
        <v>1533</v>
      </c>
      <c r="M147" s="6">
        <v>9</v>
      </c>
      <c r="N147" s="6">
        <v>1761</v>
      </c>
      <c r="O147" s="4">
        <v>1181</v>
      </c>
      <c r="P147" s="4">
        <v>32</v>
      </c>
      <c r="Q147" s="4">
        <v>2088</v>
      </c>
      <c r="R147" s="4">
        <v>1533</v>
      </c>
      <c r="S147" s="4">
        <v>9</v>
      </c>
      <c r="T147" s="4">
        <v>1761</v>
      </c>
    </row>
    <row r="148" spans="1:20" s="6" customFormat="1" ht="15">
      <c r="A148" s="6" t="s">
        <v>155</v>
      </c>
      <c r="B148" s="6">
        <v>5147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1529</v>
      </c>
      <c r="J148" s="6">
        <v>442</v>
      </c>
      <c r="K148" s="6">
        <v>1482</v>
      </c>
      <c r="L148" s="6">
        <v>1180</v>
      </c>
      <c r="M148" s="6">
        <v>549</v>
      </c>
      <c r="N148" s="6">
        <v>1732</v>
      </c>
      <c r="O148" s="4">
        <v>1529</v>
      </c>
      <c r="P148" s="4">
        <v>442</v>
      </c>
      <c r="Q148" s="4">
        <v>1482</v>
      </c>
      <c r="R148" s="4">
        <v>1180</v>
      </c>
      <c r="S148" s="4">
        <v>549</v>
      </c>
      <c r="T148" s="4">
        <v>1732</v>
      </c>
    </row>
    <row r="149" spans="1:20" s="6" customFormat="1" ht="15">
      <c r="A149" s="6" t="s">
        <v>156</v>
      </c>
      <c r="B149" s="6">
        <v>3476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2872</v>
      </c>
      <c r="J149" s="6">
        <v>280</v>
      </c>
      <c r="K149" s="6">
        <v>1093</v>
      </c>
      <c r="L149" s="6">
        <v>742</v>
      </c>
      <c r="M149" s="6">
        <v>829</v>
      </c>
      <c r="N149" s="6">
        <v>2687</v>
      </c>
      <c r="O149" s="4">
        <v>2872</v>
      </c>
      <c r="P149" s="4">
        <v>280</v>
      </c>
      <c r="Q149" s="4">
        <v>1093</v>
      </c>
      <c r="R149" s="4">
        <v>742</v>
      </c>
      <c r="S149" s="4">
        <v>829</v>
      </c>
      <c r="T149" s="4">
        <v>2687</v>
      </c>
    </row>
    <row r="150" spans="1:20" s="6" customFormat="1" ht="15">
      <c r="A150" s="6" t="s">
        <v>157</v>
      </c>
      <c r="B150" s="6">
        <v>269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481</v>
      </c>
      <c r="J150" s="6">
        <v>0</v>
      </c>
      <c r="K150" s="6">
        <v>385</v>
      </c>
      <c r="L150" s="6">
        <v>319</v>
      </c>
      <c r="M150" s="6">
        <v>0</v>
      </c>
      <c r="N150" s="6">
        <v>547</v>
      </c>
      <c r="O150" s="4">
        <v>481</v>
      </c>
      <c r="P150" s="4">
        <v>0</v>
      </c>
      <c r="Q150" s="4">
        <v>385</v>
      </c>
      <c r="R150" s="4">
        <v>319</v>
      </c>
      <c r="S150" s="4">
        <v>0</v>
      </c>
      <c r="T150" s="4">
        <v>547</v>
      </c>
    </row>
    <row r="151" spans="1:20" s="6" customFormat="1" ht="15">
      <c r="A151" s="6" t="s">
        <v>158</v>
      </c>
      <c r="B151" s="6">
        <v>1575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268</v>
      </c>
      <c r="J151" s="6">
        <v>22</v>
      </c>
      <c r="K151" s="6">
        <v>617</v>
      </c>
      <c r="L151" s="6">
        <v>352</v>
      </c>
      <c r="M151" s="6">
        <v>168</v>
      </c>
      <c r="N151" s="6">
        <v>380</v>
      </c>
      <c r="O151" s="4">
        <v>268</v>
      </c>
      <c r="P151" s="4">
        <v>22</v>
      </c>
      <c r="Q151" s="4">
        <v>617</v>
      </c>
      <c r="R151" s="4">
        <v>352</v>
      </c>
      <c r="S151" s="4">
        <v>168</v>
      </c>
      <c r="T151" s="4">
        <v>380</v>
      </c>
    </row>
    <row r="152" spans="1:20" s="6" customFormat="1" ht="15">
      <c r="A152" s="6" t="s">
        <v>932</v>
      </c>
      <c r="B152" s="6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</row>
    <row r="153" spans="1:20" s="6" customFormat="1" ht="15">
      <c r="A153" s="6" t="s">
        <v>159</v>
      </c>
      <c r="B153" s="6">
        <v>1031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</row>
    <row r="154" spans="1:20" s="6" customFormat="1" ht="15">
      <c r="A154" s="6" t="s">
        <v>160</v>
      </c>
      <c r="B154" s="6">
        <v>5797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7314</v>
      </c>
      <c r="J154" s="6">
        <v>235</v>
      </c>
      <c r="K154" s="6">
        <v>1769</v>
      </c>
      <c r="L154" s="6">
        <v>253</v>
      </c>
      <c r="M154" s="6">
        <v>631</v>
      </c>
      <c r="N154" s="6">
        <v>8434</v>
      </c>
      <c r="O154" s="4">
        <v>7314</v>
      </c>
      <c r="P154" s="4">
        <v>235</v>
      </c>
      <c r="Q154" s="4">
        <v>1769</v>
      </c>
      <c r="R154" s="4">
        <v>253</v>
      </c>
      <c r="S154" s="4">
        <v>631</v>
      </c>
      <c r="T154" s="4">
        <v>8434</v>
      </c>
    </row>
    <row r="155" spans="1:20" s="6" customFormat="1" ht="15">
      <c r="A155" s="6" t="s">
        <v>161</v>
      </c>
      <c r="B155" s="6">
        <v>546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3521</v>
      </c>
      <c r="J155" s="6">
        <v>65</v>
      </c>
      <c r="K155" s="6">
        <v>1685</v>
      </c>
      <c r="L155" s="6">
        <v>1309</v>
      </c>
      <c r="M155" s="6">
        <v>23</v>
      </c>
      <c r="N155" s="6">
        <v>3937</v>
      </c>
      <c r="O155" s="4">
        <v>3521</v>
      </c>
      <c r="P155" s="4">
        <v>65</v>
      </c>
      <c r="Q155" s="4">
        <v>1685</v>
      </c>
      <c r="R155" s="4">
        <v>1309</v>
      </c>
      <c r="S155" s="4">
        <v>23</v>
      </c>
      <c r="T155" s="4">
        <v>3937</v>
      </c>
    </row>
    <row r="156" spans="1:20" s="6" customFormat="1" ht="15">
      <c r="A156" s="6" t="s">
        <v>933</v>
      </c>
      <c r="B156" s="6">
        <v>1273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</row>
    <row r="157" spans="1:20" s="6" customFormat="1" ht="15">
      <c r="A157" s="6" t="s">
        <v>162</v>
      </c>
      <c r="B157" s="6">
        <v>1134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3389</v>
      </c>
      <c r="J157" s="6">
        <v>535</v>
      </c>
      <c r="K157" s="6">
        <v>2222</v>
      </c>
      <c r="L157" s="6">
        <v>1930</v>
      </c>
      <c r="M157" s="6">
        <v>813</v>
      </c>
      <c r="N157" s="6">
        <v>3395</v>
      </c>
      <c r="O157" s="4">
        <v>3389</v>
      </c>
      <c r="P157" s="4">
        <v>535</v>
      </c>
      <c r="Q157" s="4">
        <v>2222</v>
      </c>
      <c r="R157" s="4">
        <v>1930</v>
      </c>
      <c r="S157" s="4">
        <v>813</v>
      </c>
      <c r="T157" s="4">
        <v>3395</v>
      </c>
    </row>
    <row r="158" spans="1:20" s="6" customFormat="1" ht="15">
      <c r="A158" s="6" t="s">
        <v>163</v>
      </c>
      <c r="B158" s="6">
        <v>34814</v>
      </c>
      <c r="C158" s="6">
        <v>2</v>
      </c>
      <c r="D158" s="6">
        <v>0</v>
      </c>
      <c r="E158" s="6">
        <v>3</v>
      </c>
      <c r="F158" s="6">
        <v>0</v>
      </c>
      <c r="G158" s="6">
        <v>0</v>
      </c>
      <c r="H158" s="6">
        <v>5</v>
      </c>
      <c r="I158" s="6">
        <v>1183</v>
      </c>
      <c r="J158" s="6">
        <v>57</v>
      </c>
      <c r="K158" s="6">
        <v>1613</v>
      </c>
      <c r="L158" s="6">
        <v>1312</v>
      </c>
      <c r="M158" s="6">
        <v>0</v>
      </c>
      <c r="N158" s="6">
        <v>1543</v>
      </c>
      <c r="O158" s="4">
        <v>1185</v>
      </c>
      <c r="P158" s="4">
        <v>57</v>
      </c>
      <c r="Q158" s="4">
        <v>1616</v>
      </c>
      <c r="R158" s="4">
        <v>1312</v>
      </c>
      <c r="S158" s="4">
        <v>0</v>
      </c>
      <c r="T158" s="4">
        <v>1548</v>
      </c>
    </row>
    <row r="159" spans="1:20" s="6" customFormat="1" ht="15">
      <c r="A159" s="6" t="s">
        <v>164</v>
      </c>
      <c r="B159" s="6">
        <v>3957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8158</v>
      </c>
      <c r="J159" s="6">
        <v>705</v>
      </c>
      <c r="K159" s="6">
        <v>5060</v>
      </c>
      <c r="L159" s="6">
        <v>1892</v>
      </c>
      <c r="M159" s="6">
        <v>1298</v>
      </c>
      <c r="N159" s="6">
        <v>10733</v>
      </c>
      <c r="O159" s="4">
        <v>8158</v>
      </c>
      <c r="P159" s="4">
        <v>705</v>
      </c>
      <c r="Q159" s="4">
        <v>5060</v>
      </c>
      <c r="R159" s="4">
        <v>1892</v>
      </c>
      <c r="S159" s="4">
        <v>1298</v>
      </c>
      <c r="T159" s="4">
        <v>10733</v>
      </c>
    </row>
    <row r="160" spans="1:20" s="6" customFormat="1" ht="15">
      <c r="A160" s="6" t="s">
        <v>165</v>
      </c>
      <c r="B160" s="6">
        <v>1948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717</v>
      </c>
      <c r="J160" s="6">
        <v>0</v>
      </c>
      <c r="K160" s="6">
        <v>76</v>
      </c>
      <c r="L160" s="6">
        <v>31</v>
      </c>
      <c r="M160" s="6">
        <v>0</v>
      </c>
      <c r="N160" s="6">
        <v>744</v>
      </c>
      <c r="O160" s="4">
        <v>717</v>
      </c>
      <c r="P160" s="4">
        <v>0</v>
      </c>
      <c r="Q160" s="4">
        <v>76</v>
      </c>
      <c r="R160" s="4">
        <v>31</v>
      </c>
      <c r="S160" s="4">
        <v>0</v>
      </c>
      <c r="T160" s="4">
        <v>744</v>
      </c>
    </row>
    <row r="161" spans="1:20" s="6" customFormat="1" ht="15">
      <c r="A161" s="6" t="s">
        <v>166</v>
      </c>
      <c r="B161" s="6">
        <v>2833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272</v>
      </c>
      <c r="J161" s="6">
        <v>66</v>
      </c>
      <c r="K161" s="6">
        <v>129</v>
      </c>
      <c r="L161" s="6">
        <v>152</v>
      </c>
      <c r="M161" s="6">
        <v>35</v>
      </c>
      <c r="N161" s="6">
        <v>280</v>
      </c>
      <c r="O161" s="4">
        <v>272</v>
      </c>
      <c r="P161" s="4">
        <v>66</v>
      </c>
      <c r="Q161" s="4">
        <v>129</v>
      </c>
      <c r="R161" s="4">
        <v>152</v>
      </c>
      <c r="S161" s="4">
        <v>35</v>
      </c>
      <c r="T161" s="4">
        <v>280</v>
      </c>
    </row>
    <row r="162" spans="1:20" s="6" customFormat="1" ht="15">
      <c r="A162" s="6" t="s">
        <v>167</v>
      </c>
      <c r="B162" s="6">
        <v>778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</row>
    <row r="163" spans="1:20" s="6" customFormat="1" ht="15">
      <c r="A163" s="6" t="s">
        <v>168</v>
      </c>
      <c r="B163" s="6">
        <v>1197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</row>
    <row r="164" spans="1:20" s="6" customFormat="1" ht="15">
      <c r="A164" s="6" t="s">
        <v>169</v>
      </c>
      <c r="B164" s="6">
        <v>1266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7297</v>
      </c>
      <c r="J164" s="6">
        <v>761</v>
      </c>
      <c r="K164" s="6">
        <v>1187</v>
      </c>
      <c r="L164" s="6">
        <v>1039</v>
      </c>
      <c r="M164" s="6">
        <v>518</v>
      </c>
      <c r="N164" s="6">
        <v>7694</v>
      </c>
      <c r="O164" s="4">
        <v>7297</v>
      </c>
      <c r="P164" s="4">
        <v>761</v>
      </c>
      <c r="Q164" s="4">
        <v>1187</v>
      </c>
      <c r="R164" s="4">
        <v>1039</v>
      </c>
      <c r="S164" s="4">
        <v>518</v>
      </c>
      <c r="T164" s="4">
        <v>7694</v>
      </c>
    </row>
    <row r="165" spans="1:20" s="6" customFormat="1" ht="15">
      <c r="A165" s="6" t="s">
        <v>170</v>
      </c>
      <c r="B165" s="6">
        <v>33826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7075</v>
      </c>
      <c r="J165" s="6">
        <v>1295</v>
      </c>
      <c r="K165" s="6">
        <v>7039</v>
      </c>
      <c r="L165" s="6">
        <v>7300</v>
      </c>
      <c r="M165" s="6">
        <v>1971</v>
      </c>
      <c r="N165" s="6">
        <v>6140</v>
      </c>
      <c r="O165" s="4">
        <v>7075</v>
      </c>
      <c r="P165" s="4">
        <v>1295</v>
      </c>
      <c r="Q165" s="4">
        <v>7039</v>
      </c>
      <c r="R165" s="4">
        <v>7300</v>
      </c>
      <c r="S165" s="4">
        <v>1971</v>
      </c>
      <c r="T165" s="4">
        <v>6140</v>
      </c>
    </row>
    <row r="166" spans="1:20" s="6" customFormat="1" ht="15">
      <c r="A166" s="6" t="s">
        <v>171</v>
      </c>
      <c r="B166" s="6">
        <v>8503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6745</v>
      </c>
      <c r="J166" s="6">
        <v>621</v>
      </c>
      <c r="K166" s="6">
        <v>1846</v>
      </c>
      <c r="L166" s="6">
        <v>1538</v>
      </c>
      <c r="M166" s="6">
        <v>645</v>
      </c>
      <c r="N166" s="6">
        <v>7031</v>
      </c>
      <c r="O166" s="4">
        <v>6745</v>
      </c>
      <c r="P166" s="4">
        <v>621</v>
      </c>
      <c r="Q166" s="4">
        <v>1846</v>
      </c>
      <c r="R166" s="4">
        <v>1538</v>
      </c>
      <c r="S166" s="4">
        <v>645</v>
      </c>
      <c r="T166" s="4">
        <v>7031</v>
      </c>
    </row>
    <row r="167" spans="1:20" s="6" customFormat="1" ht="15">
      <c r="A167" s="6" t="s">
        <v>172</v>
      </c>
      <c r="B167" s="6">
        <v>3513</v>
      </c>
      <c r="C167" s="6">
        <v>1</v>
      </c>
      <c r="D167" s="6">
        <v>0</v>
      </c>
      <c r="E167" s="6">
        <v>0</v>
      </c>
      <c r="F167" s="6">
        <v>0</v>
      </c>
      <c r="G167" s="6">
        <v>0</v>
      </c>
      <c r="H167" s="6">
        <v>1</v>
      </c>
      <c r="I167" s="6">
        <v>923</v>
      </c>
      <c r="J167" s="6">
        <v>249</v>
      </c>
      <c r="K167" s="6">
        <v>1908</v>
      </c>
      <c r="L167" s="6">
        <v>1537</v>
      </c>
      <c r="M167" s="6">
        <v>561</v>
      </c>
      <c r="N167" s="6">
        <v>1021</v>
      </c>
      <c r="O167" s="4">
        <v>924</v>
      </c>
      <c r="P167" s="4">
        <v>249</v>
      </c>
      <c r="Q167" s="4">
        <v>1908</v>
      </c>
      <c r="R167" s="4">
        <v>1537</v>
      </c>
      <c r="S167" s="4">
        <v>561</v>
      </c>
      <c r="T167" s="4">
        <v>1022</v>
      </c>
    </row>
    <row r="168" spans="1:20" s="6" customFormat="1" ht="15">
      <c r="A168" s="6" t="s">
        <v>173</v>
      </c>
      <c r="B168" s="6">
        <v>1016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</row>
    <row r="169" spans="1:20" s="6" customFormat="1" ht="15">
      <c r="A169" s="6" t="s">
        <v>174</v>
      </c>
      <c r="B169" s="6">
        <v>10634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5058</v>
      </c>
      <c r="J169" s="6">
        <v>692</v>
      </c>
      <c r="K169" s="6">
        <v>1864</v>
      </c>
      <c r="L169" s="6">
        <v>1617</v>
      </c>
      <c r="M169" s="6">
        <v>734</v>
      </c>
      <c r="N169" s="6">
        <v>5262</v>
      </c>
      <c r="O169" s="4">
        <v>5058</v>
      </c>
      <c r="P169" s="4">
        <v>692</v>
      </c>
      <c r="Q169" s="4">
        <v>1864</v>
      </c>
      <c r="R169" s="4">
        <v>1617</v>
      </c>
      <c r="S169" s="4">
        <v>734</v>
      </c>
      <c r="T169" s="4">
        <v>5262</v>
      </c>
    </row>
    <row r="170" spans="1:20" s="6" customFormat="1" ht="15">
      <c r="A170" s="6" t="s">
        <v>175</v>
      </c>
      <c r="B170" s="6">
        <v>3945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6892</v>
      </c>
      <c r="J170" s="6">
        <v>163</v>
      </c>
      <c r="K170" s="6">
        <v>4636</v>
      </c>
      <c r="L170" s="6">
        <v>3380</v>
      </c>
      <c r="M170" s="6">
        <v>45</v>
      </c>
      <c r="N170" s="6">
        <v>8266</v>
      </c>
      <c r="O170" s="4">
        <v>6892</v>
      </c>
      <c r="P170" s="4">
        <v>163</v>
      </c>
      <c r="Q170" s="4">
        <v>4636</v>
      </c>
      <c r="R170" s="4">
        <v>3380</v>
      </c>
      <c r="S170" s="4">
        <v>45</v>
      </c>
      <c r="T170" s="4">
        <v>8266</v>
      </c>
    </row>
    <row r="171" spans="1:20" s="6" customFormat="1" ht="15">
      <c r="A171" s="6" t="s">
        <v>176</v>
      </c>
      <c r="B171" s="6">
        <v>3686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8535</v>
      </c>
      <c r="J171" s="6">
        <v>616</v>
      </c>
      <c r="K171" s="6">
        <v>7981</v>
      </c>
      <c r="L171" s="6">
        <v>7054</v>
      </c>
      <c r="M171" s="6">
        <v>1910</v>
      </c>
      <c r="N171" s="6">
        <v>8172</v>
      </c>
      <c r="O171" s="4">
        <v>8535</v>
      </c>
      <c r="P171" s="4">
        <v>616</v>
      </c>
      <c r="Q171" s="4">
        <v>7981</v>
      </c>
      <c r="R171" s="4">
        <v>7054</v>
      </c>
      <c r="S171" s="4">
        <v>1910</v>
      </c>
      <c r="T171" s="4">
        <v>8172</v>
      </c>
    </row>
    <row r="172" spans="1:20" s="6" customFormat="1" ht="15">
      <c r="A172" s="6" t="s">
        <v>177</v>
      </c>
      <c r="B172" s="6">
        <v>249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2812</v>
      </c>
      <c r="J172" s="6">
        <v>912</v>
      </c>
      <c r="K172" s="6">
        <v>4613</v>
      </c>
      <c r="L172" s="6">
        <v>3088</v>
      </c>
      <c r="M172" s="6">
        <v>2013</v>
      </c>
      <c r="N172" s="6">
        <v>3166</v>
      </c>
      <c r="O172" s="4">
        <v>2812</v>
      </c>
      <c r="P172" s="4">
        <v>912</v>
      </c>
      <c r="Q172" s="4">
        <v>4613</v>
      </c>
      <c r="R172" s="4">
        <v>3088</v>
      </c>
      <c r="S172" s="4">
        <v>2013</v>
      </c>
      <c r="T172" s="4">
        <v>3166</v>
      </c>
    </row>
    <row r="173" spans="1:20" s="6" customFormat="1" ht="15">
      <c r="A173" s="6" t="s">
        <v>178</v>
      </c>
      <c r="B173" s="6">
        <v>3970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87</v>
      </c>
      <c r="J173" s="6">
        <v>193</v>
      </c>
      <c r="K173" s="6">
        <v>689</v>
      </c>
      <c r="L173" s="6">
        <v>528</v>
      </c>
      <c r="M173" s="6">
        <v>127</v>
      </c>
      <c r="N173" s="6">
        <v>254</v>
      </c>
      <c r="O173" s="4">
        <v>87</v>
      </c>
      <c r="P173" s="4">
        <v>193</v>
      </c>
      <c r="Q173" s="4">
        <v>689</v>
      </c>
      <c r="R173" s="4">
        <v>528</v>
      </c>
      <c r="S173" s="4">
        <v>127</v>
      </c>
      <c r="T173" s="4">
        <v>254</v>
      </c>
    </row>
    <row r="174" spans="1:20" s="6" customFormat="1" ht="15">
      <c r="A174" s="6" t="s">
        <v>179</v>
      </c>
      <c r="B174" s="6">
        <v>124319</v>
      </c>
      <c r="C174" s="6">
        <v>723</v>
      </c>
      <c r="D174" s="6">
        <v>0</v>
      </c>
      <c r="E174" s="6">
        <v>10106</v>
      </c>
      <c r="F174" s="6">
        <v>10326</v>
      </c>
      <c r="G174" s="6">
        <v>0</v>
      </c>
      <c r="H174" s="6">
        <v>707</v>
      </c>
      <c r="I174" s="6">
        <v>9524</v>
      </c>
      <c r="J174" s="6">
        <v>756</v>
      </c>
      <c r="K174" s="6">
        <v>16381</v>
      </c>
      <c r="L174" s="6">
        <v>17023</v>
      </c>
      <c r="M174" s="6">
        <v>619</v>
      </c>
      <c r="N174" s="6">
        <v>6808</v>
      </c>
      <c r="O174" s="4">
        <v>10247</v>
      </c>
      <c r="P174" s="4">
        <v>756</v>
      </c>
      <c r="Q174" s="4">
        <v>26487</v>
      </c>
      <c r="R174" s="4">
        <v>27349</v>
      </c>
      <c r="S174" s="4">
        <v>619</v>
      </c>
      <c r="T174" s="4">
        <v>7515</v>
      </c>
    </row>
    <row r="175" spans="1:20" s="6" customFormat="1" ht="15">
      <c r="A175" s="6" t="s">
        <v>180</v>
      </c>
      <c r="B175" s="6">
        <v>25850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7499</v>
      </c>
      <c r="J175" s="6">
        <v>330</v>
      </c>
      <c r="K175" s="6">
        <v>6957</v>
      </c>
      <c r="L175" s="6">
        <v>5849</v>
      </c>
      <c r="M175" s="6">
        <v>23</v>
      </c>
      <c r="N175" s="6">
        <v>8966</v>
      </c>
      <c r="O175" s="4">
        <v>7499</v>
      </c>
      <c r="P175" s="4">
        <v>330</v>
      </c>
      <c r="Q175" s="4">
        <v>6957</v>
      </c>
      <c r="R175" s="4">
        <v>5849</v>
      </c>
      <c r="S175" s="4">
        <v>23</v>
      </c>
      <c r="T175" s="4">
        <v>8966</v>
      </c>
    </row>
    <row r="176" spans="1:20" s="6" customFormat="1" ht="15">
      <c r="A176" s="6" t="s">
        <v>181</v>
      </c>
      <c r="B176" s="6">
        <v>2012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485</v>
      </c>
      <c r="J176" s="6">
        <v>87</v>
      </c>
      <c r="K176" s="6">
        <v>1020</v>
      </c>
      <c r="L176" s="6">
        <v>752</v>
      </c>
      <c r="M176" s="6">
        <v>193</v>
      </c>
      <c r="N176" s="6">
        <v>540</v>
      </c>
      <c r="O176" s="4">
        <v>485</v>
      </c>
      <c r="P176" s="4">
        <v>87</v>
      </c>
      <c r="Q176" s="4">
        <v>1020</v>
      </c>
      <c r="R176" s="4">
        <v>752</v>
      </c>
      <c r="S176" s="4">
        <v>193</v>
      </c>
      <c r="T176" s="4">
        <v>540</v>
      </c>
    </row>
    <row r="177" spans="1:20" s="6" customFormat="1" ht="15">
      <c r="A177" s="6" t="s">
        <v>182</v>
      </c>
      <c r="B177" s="6">
        <v>3939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358</v>
      </c>
      <c r="J177" s="6">
        <v>89</v>
      </c>
      <c r="K177" s="6">
        <v>455</v>
      </c>
      <c r="L177" s="6">
        <v>323</v>
      </c>
      <c r="M177" s="6">
        <v>138</v>
      </c>
      <c r="N177" s="6">
        <v>423</v>
      </c>
      <c r="O177" s="4">
        <v>358</v>
      </c>
      <c r="P177" s="4">
        <v>89</v>
      </c>
      <c r="Q177" s="4">
        <v>455</v>
      </c>
      <c r="R177" s="4">
        <v>323</v>
      </c>
      <c r="S177" s="4">
        <v>138</v>
      </c>
      <c r="T177" s="4">
        <v>423</v>
      </c>
    </row>
    <row r="178" spans="1:20" s="6" customFormat="1" ht="15">
      <c r="A178" s="6" t="s">
        <v>183</v>
      </c>
      <c r="B178" s="6">
        <v>3714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135</v>
      </c>
      <c r="J178" s="6">
        <v>163</v>
      </c>
      <c r="K178" s="6">
        <v>641</v>
      </c>
      <c r="L178" s="6">
        <v>703</v>
      </c>
      <c r="M178" s="6">
        <v>118</v>
      </c>
      <c r="N178" s="6">
        <v>118</v>
      </c>
      <c r="O178" s="4">
        <v>135</v>
      </c>
      <c r="P178" s="4">
        <v>163</v>
      </c>
      <c r="Q178" s="4">
        <v>641</v>
      </c>
      <c r="R178" s="4">
        <v>703</v>
      </c>
      <c r="S178" s="4">
        <v>118</v>
      </c>
      <c r="T178" s="4">
        <v>118</v>
      </c>
    </row>
    <row r="179" spans="1:20" s="6" customFormat="1" ht="15">
      <c r="A179" s="6" t="s">
        <v>184</v>
      </c>
      <c r="B179" s="6">
        <v>4253</v>
      </c>
      <c r="C179" s="6">
        <v>1</v>
      </c>
      <c r="D179" s="6">
        <v>0</v>
      </c>
      <c r="E179" s="6">
        <v>0</v>
      </c>
      <c r="F179" s="6">
        <v>0</v>
      </c>
      <c r="G179" s="6">
        <v>0</v>
      </c>
      <c r="H179" s="6">
        <v>1</v>
      </c>
      <c r="I179" s="6">
        <v>393</v>
      </c>
      <c r="J179" s="6">
        <v>57</v>
      </c>
      <c r="K179" s="6">
        <v>658</v>
      </c>
      <c r="L179" s="6">
        <v>112</v>
      </c>
      <c r="M179" s="6">
        <v>0</v>
      </c>
      <c r="N179" s="6">
        <v>994</v>
      </c>
      <c r="O179" s="4">
        <v>394</v>
      </c>
      <c r="P179" s="4">
        <v>57</v>
      </c>
      <c r="Q179" s="4">
        <v>658</v>
      </c>
      <c r="R179" s="4">
        <v>112</v>
      </c>
      <c r="S179" s="4">
        <v>0</v>
      </c>
      <c r="T179" s="4">
        <v>995</v>
      </c>
    </row>
    <row r="180" spans="1:20" s="6" customFormat="1" ht="15">
      <c r="A180" s="6" t="s">
        <v>185</v>
      </c>
      <c r="B180" s="6">
        <v>3166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8834</v>
      </c>
      <c r="J180" s="6">
        <v>477</v>
      </c>
      <c r="K180" s="6">
        <v>2193</v>
      </c>
      <c r="L180" s="6">
        <v>425</v>
      </c>
      <c r="M180" s="6">
        <v>879</v>
      </c>
      <c r="N180" s="6">
        <v>10200</v>
      </c>
      <c r="O180" s="4">
        <v>8834</v>
      </c>
      <c r="P180" s="4">
        <v>477</v>
      </c>
      <c r="Q180" s="4">
        <v>2193</v>
      </c>
      <c r="R180" s="4">
        <v>425</v>
      </c>
      <c r="S180" s="4">
        <v>879</v>
      </c>
      <c r="T180" s="4">
        <v>10200</v>
      </c>
    </row>
    <row r="181" spans="1:20" s="6" customFormat="1" ht="15">
      <c r="A181" s="6" t="s">
        <v>186</v>
      </c>
      <c r="B181" s="6">
        <v>2475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166</v>
      </c>
      <c r="J181" s="6">
        <v>6</v>
      </c>
      <c r="K181" s="6">
        <v>72</v>
      </c>
      <c r="L181" s="6">
        <v>51</v>
      </c>
      <c r="M181" s="6">
        <v>4</v>
      </c>
      <c r="N181" s="6">
        <v>189</v>
      </c>
      <c r="O181" s="4">
        <v>166</v>
      </c>
      <c r="P181" s="4">
        <v>6</v>
      </c>
      <c r="Q181" s="4">
        <v>72</v>
      </c>
      <c r="R181" s="4">
        <v>51</v>
      </c>
      <c r="S181" s="4">
        <v>4</v>
      </c>
      <c r="T181" s="4">
        <v>189</v>
      </c>
    </row>
    <row r="182" spans="1:20" s="6" customFormat="1" ht="15">
      <c r="A182" s="6" t="s">
        <v>187</v>
      </c>
      <c r="B182" s="6">
        <v>9282</v>
      </c>
      <c r="C182" s="6">
        <v>166</v>
      </c>
      <c r="D182" s="6">
        <v>0</v>
      </c>
      <c r="E182" s="6">
        <v>8</v>
      </c>
      <c r="F182" s="6">
        <v>0</v>
      </c>
      <c r="G182" s="6">
        <v>0</v>
      </c>
      <c r="H182" s="6">
        <v>174</v>
      </c>
      <c r="I182" s="6">
        <v>4780</v>
      </c>
      <c r="J182" s="6">
        <v>348</v>
      </c>
      <c r="K182" s="6">
        <v>1284</v>
      </c>
      <c r="L182" s="6">
        <v>757</v>
      </c>
      <c r="M182" s="6">
        <v>352</v>
      </c>
      <c r="N182" s="6">
        <v>5303</v>
      </c>
      <c r="O182" s="4">
        <v>4946</v>
      </c>
      <c r="P182" s="4">
        <v>348</v>
      </c>
      <c r="Q182" s="4">
        <v>1292</v>
      </c>
      <c r="R182" s="4">
        <v>757</v>
      </c>
      <c r="S182" s="4">
        <v>352</v>
      </c>
      <c r="T182" s="4">
        <v>5477</v>
      </c>
    </row>
    <row r="183" spans="1:20" s="6" customFormat="1" ht="15">
      <c r="A183" s="6" t="s">
        <v>934</v>
      </c>
      <c r="B183" s="6">
        <v>737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</row>
    <row r="184" spans="1:20" s="6" customFormat="1" ht="15">
      <c r="A184" s="6" t="s">
        <v>188</v>
      </c>
      <c r="B184" s="6">
        <v>101405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18995</v>
      </c>
      <c r="J184" s="6">
        <v>10444</v>
      </c>
      <c r="K184" s="6">
        <v>15358</v>
      </c>
      <c r="L184" s="6">
        <v>23900</v>
      </c>
      <c r="M184" s="6">
        <v>5694</v>
      </c>
      <c r="N184" s="6">
        <v>15507</v>
      </c>
      <c r="O184" s="4">
        <v>18995</v>
      </c>
      <c r="P184" s="4">
        <v>10444</v>
      </c>
      <c r="Q184" s="4">
        <v>15358</v>
      </c>
      <c r="R184" s="4">
        <v>23900</v>
      </c>
      <c r="S184" s="4">
        <v>5694</v>
      </c>
      <c r="T184" s="4">
        <v>15507</v>
      </c>
    </row>
    <row r="185" spans="1:20" s="6" customFormat="1" ht="15">
      <c r="A185" s="6" t="s">
        <v>189</v>
      </c>
      <c r="B185" s="6">
        <v>29603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17314</v>
      </c>
      <c r="J185" s="6">
        <v>671</v>
      </c>
      <c r="K185" s="6">
        <v>5650</v>
      </c>
      <c r="L185" s="6">
        <v>3521</v>
      </c>
      <c r="M185" s="6">
        <v>1308</v>
      </c>
      <c r="N185" s="6">
        <v>18794</v>
      </c>
      <c r="O185" s="4">
        <v>17314</v>
      </c>
      <c r="P185" s="4">
        <v>671</v>
      </c>
      <c r="Q185" s="4">
        <v>5650</v>
      </c>
      <c r="R185" s="4">
        <v>3521</v>
      </c>
      <c r="S185" s="4">
        <v>1308</v>
      </c>
      <c r="T185" s="4">
        <v>18794</v>
      </c>
    </row>
    <row r="186" spans="1:20" s="6" customFormat="1" ht="15">
      <c r="A186" s="6" t="s">
        <v>190</v>
      </c>
      <c r="B186" s="6">
        <v>786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153</v>
      </c>
      <c r="J186" s="6">
        <v>22</v>
      </c>
      <c r="K186" s="6">
        <v>3</v>
      </c>
      <c r="L186" s="6">
        <v>58</v>
      </c>
      <c r="M186" s="6">
        <v>8</v>
      </c>
      <c r="N186" s="6">
        <v>109</v>
      </c>
      <c r="O186" s="4">
        <v>153</v>
      </c>
      <c r="P186" s="4">
        <v>22</v>
      </c>
      <c r="Q186" s="4">
        <v>3</v>
      </c>
      <c r="R186" s="4">
        <v>58</v>
      </c>
      <c r="S186" s="4">
        <v>8</v>
      </c>
      <c r="T186" s="4">
        <v>109</v>
      </c>
    </row>
    <row r="187" spans="1:20" s="6" customFormat="1" ht="15">
      <c r="A187" s="6" t="s">
        <v>191</v>
      </c>
      <c r="B187" s="6">
        <v>1982</v>
      </c>
      <c r="C187" s="6">
        <v>9</v>
      </c>
      <c r="D187" s="6">
        <v>0</v>
      </c>
      <c r="E187" s="6">
        <v>10</v>
      </c>
      <c r="F187" s="6">
        <v>9</v>
      </c>
      <c r="G187" s="6">
        <v>0</v>
      </c>
      <c r="H187" s="6">
        <v>5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4">
        <v>9</v>
      </c>
      <c r="P187" s="4">
        <v>0</v>
      </c>
      <c r="Q187" s="4">
        <v>10</v>
      </c>
      <c r="R187" s="4">
        <v>9</v>
      </c>
      <c r="S187" s="4">
        <v>0</v>
      </c>
      <c r="T187" s="4">
        <v>5</v>
      </c>
    </row>
    <row r="188" spans="1:20" s="6" customFormat="1" ht="15">
      <c r="A188" s="6" t="s">
        <v>192</v>
      </c>
      <c r="B188" s="6">
        <v>41926</v>
      </c>
      <c r="C188" s="6">
        <v>0</v>
      </c>
      <c r="D188" s="6">
        <v>0</v>
      </c>
      <c r="E188" s="6">
        <v>9</v>
      </c>
      <c r="F188" s="6">
        <v>3</v>
      </c>
      <c r="G188" s="6">
        <v>0</v>
      </c>
      <c r="H188" s="6">
        <v>6</v>
      </c>
      <c r="I188" s="6">
        <v>1240</v>
      </c>
      <c r="J188" s="6">
        <v>1312</v>
      </c>
      <c r="K188" s="6">
        <v>4587</v>
      </c>
      <c r="L188" s="6">
        <v>4400</v>
      </c>
      <c r="M188" s="6">
        <v>734</v>
      </c>
      <c r="N188" s="6">
        <v>1706</v>
      </c>
      <c r="O188" s="4">
        <v>1240</v>
      </c>
      <c r="P188" s="4">
        <v>1312</v>
      </c>
      <c r="Q188" s="4">
        <v>4596</v>
      </c>
      <c r="R188" s="4">
        <v>4403</v>
      </c>
      <c r="S188" s="4">
        <v>734</v>
      </c>
      <c r="T188" s="4">
        <v>1712</v>
      </c>
    </row>
    <row r="189" spans="1:20" s="6" customFormat="1" ht="15">
      <c r="A189" s="6" t="s">
        <v>193</v>
      </c>
      <c r="B189" s="6">
        <v>2015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609</v>
      </c>
      <c r="J189" s="6">
        <v>240</v>
      </c>
      <c r="K189" s="6">
        <v>807</v>
      </c>
      <c r="L189" s="6">
        <v>1204</v>
      </c>
      <c r="M189" s="6">
        <v>273</v>
      </c>
      <c r="N189" s="6">
        <v>194</v>
      </c>
      <c r="O189" s="4">
        <v>609</v>
      </c>
      <c r="P189" s="4">
        <v>240</v>
      </c>
      <c r="Q189" s="4">
        <v>807</v>
      </c>
      <c r="R189" s="4">
        <v>1204</v>
      </c>
      <c r="S189" s="4">
        <v>273</v>
      </c>
      <c r="T189" s="4">
        <v>194</v>
      </c>
    </row>
    <row r="190" spans="1:20" s="6" customFormat="1" ht="15">
      <c r="A190" s="6" t="s">
        <v>194</v>
      </c>
      <c r="B190" s="6">
        <v>37964</v>
      </c>
      <c r="C190" s="6">
        <v>5</v>
      </c>
      <c r="D190" s="6">
        <v>0</v>
      </c>
      <c r="E190" s="6">
        <v>64</v>
      </c>
      <c r="F190" s="6">
        <v>8</v>
      </c>
      <c r="G190" s="6">
        <v>0</v>
      </c>
      <c r="H190" s="6">
        <v>62</v>
      </c>
      <c r="I190" s="6">
        <v>1861</v>
      </c>
      <c r="J190" s="6">
        <v>740</v>
      </c>
      <c r="K190" s="6">
        <v>4057</v>
      </c>
      <c r="L190" s="6">
        <v>4102</v>
      </c>
      <c r="M190" s="6">
        <v>1209</v>
      </c>
      <c r="N190" s="6">
        <v>1345</v>
      </c>
      <c r="O190" s="4">
        <v>1866</v>
      </c>
      <c r="P190" s="4">
        <v>740</v>
      </c>
      <c r="Q190" s="4">
        <v>4121</v>
      </c>
      <c r="R190" s="4">
        <v>4110</v>
      </c>
      <c r="S190" s="4">
        <v>1209</v>
      </c>
      <c r="T190" s="4">
        <v>1407</v>
      </c>
    </row>
    <row r="191" spans="1:20" s="6" customFormat="1" ht="15">
      <c r="A191" s="6" t="s">
        <v>195</v>
      </c>
      <c r="B191" s="6">
        <v>22875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4788</v>
      </c>
      <c r="J191" s="6">
        <v>1202</v>
      </c>
      <c r="K191" s="6">
        <v>5557</v>
      </c>
      <c r="L191" s="6">
        <v>5241</v>
      </c>
      <c r="M191" s="6">
        <v>2007</v>
      </c>
      <c r="N191" s="6">
        <v>4477</v>
      </c>
      <c r="O191" s="4">
        <v>4788</v>
      </c>
      <c r="P191" s="4">
        <v>1202</v>
      </c>
      <c r="Q191" s="4">
        <v>5557</v>
      </c>
      <c r="R191" s="4">
        <v>5241</v>
      </c>
      <c r="S191" s="4">
        <v>2007</v>
      </c>
      <c r="T191" s="4">
        <v>4477</v>
      </c>
    </row>
    <row r="192" spans="1:20" s="6" customFormat="1" ht="15">
      <c r="A192" s="6" t="s">
        <v>196</v>
      </c>
      <c r="B192" s="6">
        <v>316239</v>
      </c>
      <c r="C192" s="6">
        <v>1226</v>
      </c>
      <c r="D192" s="6">
        <v>0</v>
      </c>
      <c r="E192" s="6">
        <v>16</v>
      </c>
      <c r="F192" s="6">
        <v>216</v>
      </c>
      <c r="G192" s="6">
        <v>0</v>
      </c>
      <c r="H192" s="6">
        <v>1026</v>
      </c>
      <c r="I192" s="6">
        <v>256355</v>
      </c>
      <c r="J192" s="6">
        <v>40922</v>
      </c>
      <c r="K192" s="6">
        <v>65876</v>
      </c>
      <c r="L192" s="6">
        <v>203447</v>
      </c>
      <c r="M192" s="6">
        <v>76945</v>
      </c>
      <c r="N192" s="6">
        <v>82861</v>
      </c>
      <c r="O192" s="4">
        <v>257581</v>
      </c>
      <c r="P192" s="4">
        <v>40922</v>
      </c>
      <c r="Q192" s="4">
        <v>65892</v>
      </c>
      <c r="R192" s="4">
        <v>203663</v>
      </c>
      <c r="S192" s="4">
        <v>76945</v>
      </c>
      <c r="T192" s="4">
        <v>83887</v>
      </c>
    </row>
    <row r="193" spans="1:20" s="6" customFormat="1" ht="15">
      <c r="A193" s="6" t="s">
        <v>935</v>
      </c>
      <c r="B193" s="6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</row>
    <row r="194" spans="1:20" s="6" customFormat="1" ht="15">
      <c r="A194" s="6" t="s">
        <v>197</v>
      </c>
      <c r="B194" s="6">
        <v>1478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10600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4">
        <v>10600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</row>
    <row r="195" spans="1:20" s="6" customFormat="1" ht="15">
      <c r="A195" s="6" t="s">
        <v>198</v>
      </c>
      <c r="B195" s="6">
        <v>25566</v>
      </c>
      <c r="C195" s="6">
        <v>0</v>
      </c>
      <c r="D195" s="6">
        <v>0</v>
      </c>
      <c r="E195" s="6">
        <v>1</v>
      </c>
      <c r="F195" s="6">
        <v>1</v>
      </c>
      <c r="G195" s="6">
        <v>0</v>
      </c>
      <c r="H195" s="6">
        <v>0</v>
      </c>
      <c r="I195" s="6">
        <v>1767</v>
      </c>
      <c r="J195" s="6">
        <v>737</v>
      </c>
      <c r="K195" s="6">
        <v>3408</v>
      </c>
      <c r="L195" s="6">
        <v>3148</v>
      </c>
      <c r="M195" s="6">
        <v>913</v>
      </c>
      <c r="N195" s="6">
        <v>1851</v>
      </c>
      <c r="O195" s="4">
        <v>1767</v>
      </c>
      <c r="P195" s="4">
        <v>737</v>
      </c>
      <c r="Q195" s="4">
        <v>3409</v>
      </c>
      <c r="R195" s="4">
        <v>3149</v>
      </c>
      <c r="S195" s="4">
        <v>913</v>
      </c>
      <c r="T195" s="4">
        <v>1851</v>
      </c>
    </row>
    <row r="196" spans="1:20" s="6" customFormat="1" ht="15">
      <c r="A196" s="6" t="s">
        <v>936</v>
      </c>
      <c r="B196" s="6">
        <v>226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</row>
    <row r="197" spans="1:20" s="6" customFormat="1" ht="15">
      <c r="A197" s="6" t="s">
        <v>199</v>
      </c>
      <c r="B197" s="6">
        <v>1557</v>
      </c>
      <c r="C197" s="6">
        <v>0</v>
      </c>
      <c r="D197" s="6">
        <v>0</v>
      </c>
      <c r="E197" s="6">
        <v>1</v>
      </c>
      <c r="F197" s="6">
        <v>0</v>
      </c>
      <c r="G197" s="6">
        <v>0</v>
      </c>
      <c r="H197" s="6">
        <v>1</v>
      </c>
      <c r="I197" s="6">
        <v>248</v>
      </c>
      <c r="J197" s="6">
        <v>166</v>
      </c>
      <c r="K197" s="6">
        <v>617</v>
      </c>
      <c r="L197" s="6">
        <v>660</v>
      </c>
      <c r="M197" s="6">
        <v>188</v>
      </c>
      <c r="N197" s="6">
        <v>184</v>
      </c>
      <c r="O197" s="4">
        <v>248</v>
      </c>
      <c r="P197" s="4">
        <v>166</v>
      </c>
      <c r="Q197" s="4">
        <v>618</v>
      </c>
      <c r="R197" s="4">
        <v>660</v>
      </c>
      <c r="S197" s="4">
        <v>188</v>
      </c>
      <c r="T197" s="4">
        <v>185</v>
      </c>
    </row>
    <row r="198" spans="1:20" s="6" customFormat="1" ht="15">
      <c r="A198" s="6" t="s">
        <v>200</v>
      </c>
      <c r="B198" s="6">
        <v>3634</v>
      </c>
      <c r="C198" s="6">
        <v>6</v>
      </c>
      <c r="D198" s="6">
        <v>0</v>
      </c>
      <c r="E198" s="6">
        <v>1</v>
      </c>
      <c r="F198" s="6">
        <v>0</v>
      </c>
      <c r="G198" s="6">
        <v>0</v>
      </c>
      <c r="H198" s="6">
        <v>7</v>
      </c>
      <c r="I198" s="6">
        <v>1557</v>
      </c>
      <c r="J198" s="6">
        <v>0</v>
      </c>
      <c r="K198" s="6">
        <v>3</v>
      </c>
      <c r="L198" s="6">
        <v>0</v>
      </c>
      <c r="M198" s="6">
        <v>0</v>
      </c>
      <c r="N198" s="6">
        <v>1560</v>
      </c>
      <c r="O198" s="4">
        <v>1563</v>
      </c>
      <c r="P198" s="4">
        <v>0</v>
      </c>
      <c r="Q198" s="4">
        <v>4</v>
      </c>
      <c r="R198" s="4">
        <v>0</v>
      </c>
      <c r="S198" s="4">
        <v>0</v>
      </c>
      <c r="T198" s="4">
        <v>1567</v>
      </c>
    </row>
    <row r="199" spans="1:20" s="6" customFormat="1" ht="15">
      <c r="A199" s="6" t="s">
        <v>937</v>
      </c>
      <c r="B199" s="6">
        <v>289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</row>
    <row r="200" spans="1:20" s="6" customFormat="1" ht="15">
      <c r="A200" s="6" t="s">
        <v>201</v>
      </c>
      <c r="B200" s="6">
        <v>4641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5370</v>
      </c>
      <c r="J200" s="6">
        <v>1523</v>
      </c>
      <c r="K200" s="6">
        <v>1420</v>
      </c>
      <c r="L200" s="6">
        <v>950</v>
      </c>
      <c r="M200" s="6">
        <v>1813</v>
      </c>
      <c r="N200" s="6">
        <v>5550</v>
      </c>
      <c r="O200" s="4">
        <v>5370</v>
      </c>
      <c r="P200" s="4">
        <v>1523</v>
      </c>
      <c r="Q200" s="4">
        <v>1420</v>
      </c>
      <c r="R200" s="4">
        <v>950</v>
      </c>
      <c r="S200" s="4">
        <v>1813</v>
      </c>
      <c r="T200" s="4">
        <v>5550</v>
      </c>
    </row>
    <row r="201" spans="1:20" s="6" customFormat="1" ht="15">
      <c r="A201" s="6" t="s">
        <v>202</v>
      </c>
      <c r="B201" s="6">
        <v>3352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6157</v>
      </c>
      <c r="J201" s="6">
        <v>1</v>
      </c>
      <c r="K201" s="6">
        <v>1840</v>
      </c>
      <c r="L201" s="6">
        <v>1259</v>
      </c>
      <c r="M201" s="6">
        <v>20</v>
      </c>
      <c r="N201" s="6">
        <v>6734</v>
      </c>
      <c r="O201" s="4">
        <v>6157</v>
      </c>
      <c r="P201" s="4">
        <v>1</v>
      </c>
      <c r="Q201" s="4">
        <v>1840</v>
      </c>
      <c r="R201" s="4">
        <v>1259</v>
      </c>
      <c r="S201" s="4">
        <v>20</v>
      </c>
      <c r="T201" s="4">
        <v>6734</v>
      </c>
    </row>
    <row r="202" spans="1:20" s="6" customFormat="1" ht="15">
      <c r="A202" s="6" t="s">
        <v>203</v>
      </c>
      <c r="B202" s="6">
        <v>913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751</v>
      </c>
      <c r="J202" s="6">
        <v>0</v>
      </c>
      <c r="K202" s="6">
        <v>195</v>
      </c>
      <c r="L202" s="6">
        <v>51</v>
      </c>
      <c r="M202" s="6">
        <v>0</v>
      </c>
      <c r="N202" s="6">
        <v>895</v>
      </c>
      <c r="O202" s="4">
        <v>751</v>
      </c>
      <c r="P202" s="4">
        <v>0</v>
      </c>
      <c r="Q202" s="4">
        <v>195</v>
      </c>
      <c r="R202" s="4">
        <v>51</v>
      </c>
      <c r="S202" s="4">
        <v>0</v>
      </c>
      <c r="T202" s="4">
        <v>895</v>
      </c>
    </row>
    <row r="203" spans="1:20" s="6" customFormat="1" ht="15">
      <c r="A203" s="6" t="s">
        <v>204</v>
      </c>
      <c r="B203" s="6">
        <v>6307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2991</v>
      </c>
      <c r="J203" s="6">
        <v>1</v>
      </c>
      <c r="K203" s="6">
        <v>1021</v>
      </c>
      <c r="L203" s="6">
        <v>986</v>
      </c>
      <c r="M203" s="6">
        <v>35</v>
      </c>
      <c r="N203" s="6">
        <v>3116</v>
      </c>
      <c r="O203" s="4">
        <v>2991</v>
      </c>
      <c r="P203" s="4">
        <v>1</v>
      </c>
      <c r="Q203" s="4">
        <v>1021</v>
      </c>
      <c r="R203" s="4">
        <v>986</v>
      </c>
      <c r="S203" s="4">
        <v>35</v>
      </c>
      <c r="T203" s="4">
        <v>3116</v>
      </c>
    </row>
    <row r="204" spans="1:20" s="6" customFormat="1" ht="15">
      <c r="A204" s="6" t="s">
        <v>205</v>
      </c>
      <c r="B204" s="6">
        <v>1461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1027</v>
      </c>
      <c r="J204" s="6">
        <v>0</v>
      </c>
      <c r="K204" s="6">
        <v>256</v>
      </c>
      <c r="L204" s="6">
        <v>88</v>
      </c>
      <c r="M204" s="6">
        <v>0</v>
      </c>
      <c r="N204" s="6">
        <v>1197</v>
      </c>
      <c r="O204" s="4">
        <v>1027</v>
      </c>
      <c r="P204" s="4">
        <v>0</v>
      </c>
      <c r="Q204" s="4">
        <v>256</v>
      </c>
      <c r="R204" s="4">
        <v>88</v>
      </c>
      <c r="S204" s="4">
        <v>0</v>
      </c>
      <c r="T204" s="4">
        <v>1197</v>
      </c>
    </row>
    <row r="205" spans="1:20" s="6" customFormat="1" ht="15">
      <c r="A205" s="6" t="s">
        <v>206</v>
      </c>
      <c r="B205" s="6">
        <v>926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3054</v>
      </c>
      <c r="J205" s="6">
        <v>2</v>
      </c>
      <c r="K205" s="6">
        <v>945</v>
      </c>
      <c r="L205" s="6">
        <v>273</v>
      </c>
      <c r="M205" s="6">
        <v>0</v>
      </c>
      <c r="N205" s="6">
        <v>3728</v>
      </c>
      <c r="O205" s="4">
        <v>3054</v>
      </c>
      <c r="P205" s="4">
        <v>2</v>
      </c>
      <c r="Q205" s="4">
        <v>945</v>
      </c>
      <c r="R205" s="4">
        <v>273</v>
      </c>
      <c r="S205" s="4">
        <v>0</v>
      </c>
      <c r="T205" s="4">
        <v>3728</v>
      </c>
    </row>
    <row r="206" spans="1:20" s="6" customFormat="1" ht="15">
      <c r="A206" s="6" t="s">
        <v>207</v>
      </c>
      <c r="B206" s="6">
        <v>1955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2474</v>
      </c>
      <c r="J206" s="6">
        <v>43</v>
      </c>
      <c r="K206" s="6">
        <v>1389</v>
      </c>
      <c r="L206" s="6">
        <v>1462</v>
      </c>
      <c r="M206" s="6">
        <v>58</v>
      </c>
      <c r="N206" s="6">
        <v>2385</v>
      </c>
      <c r="O206" s="4">
        <v>2474</v>
      </c>
      <c r="P206" s="4">
        <v>43</v>
      </c>
      <c r="Q206" s="4">
        <v>1389</v>
      </c>
      <c r="R206" s="4">
        <v>1462</v>
      </c>
      <c r="S206" s="4">
        <v>58</v>
      </c>
      <c r="T206" s="4">
        <v>2385</v>
      </c>
    </row>
    <row r="207" spans="1:20" s="6" customFormat="1" ht="15">
      <c r="A207" s="6" t="s">
        <v>208</v>
      </c>
      <c r="B207" s="6">
        <v>454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</row>
    <row r="208" spans="1:20" s="6" customFormat="1" ht="15">
      <c r="A208" s="6" t="s">
        <v>209</v>
      </c>
      <c r="B208" s="6">
        <v>736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237</v>
      </c>
      <c r="J208" s="6">
        <v>0</v>
      </c>
      <c r="K208" s="6">
        <v>172</v>
      </c>
      <c r="L208" s="6">
        <v>102</v>
      </c>
      <c r="M208" s="6">
        <v>0</v>
      </c>
      <c r="N208" s="6">
        <v>311</v>
      </c>
      <c r="O208" s="4">
        <v>237</v>
      </c>
      <c r="P208" s="4">
        <v>0</v>
      </c>
      <c r="Q208" s="4">
        <v>172</v>
      </c>
      <c r="R208" s="4">
        <v>102</v>
      </c>
      <c r="S208" s="4">
        <v>0</v>
      </c>
      <c r="T208" s="4">
        <v>311</v>
      </c>
    </row>
    <row r="209" spans="1:20" s="6" customFormat="1" ht="15">
      <c r="A209" s="6" t="s">
        <v>210</v>
      </c>
      <c r="B209" s="6">
        <v>19478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2873</v>
      </c>
      <c r="J209" s="6">
        <v>1468</v>
      </c>
      <c r="K209" s="6">
        <v>7305</v>
      </c>
      <c r="L209" s="6">
        <v>4896</v>
      </c>
      <c r="M209" s="6">
        <v>2619</v>
      </c>
      <c r="N209" s="6">
        <v>4130</v>
      </c>
      <c r="O209" s="4">
        <v>2873</v>
      </c>
      <c r="P209" s="4">
        <v>1468</v>
      </c>
      <c r="Q209" s="4">
        <v>7305</v>
      </c>
      <c r="R209" s="4">
        <v>4896</v>
      </c>
      <c r="S209" s="4">
        <v>2619</v>
      </c>
      <c r="T209" s="4">
        <v>4130</v>
      </c>
    </row>
    <row r="210" spans="1:20" s="6" customFormat="1" ht="15">
      <c r="A210" s="6" t="s">
        <v>211</v>
      </c>
      <c r="B210" s="6">
        <v>6145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</row>
    <row r="211" spans="1:20" s="6" customFormat="1" ht="15">
      <c r="A211" s="6" t="s">
        <v>212</v>
      </c>
      <c r="B211" s="6">
        <v>8106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4515</v>
      </c>
      <c r="J211" s="6">
        <v>160</v>
      </c>
      <c r="K211" s="6">
        <v>1075</v>
      </c>
      <c r="L211" s="6">
        <v>1001</v>
      </c>
      <c r="M211" s="6">
        <v>379</v>
      </c>
      <c r="N211" s="6">
        <v>4368</v>
      </c>
      <c r="O211" s="4">
        <v>4515</v>
      </c>
      <c r="P211" s="4">
        <v>160</v>
      </c>
      <c r="Q211" s="4">
        <v>1075</v>
      </c>
      <c r="R211" s="4">
        <v>1001</v>
      </c>
      <c r="S211" s="4">
        <v>379</v>
      </c>
      <c r="T211" s="4">
        <v>4368</v>
      </c>
    </row>
    <row r="212" spans="1:20" s="6" customFormat="1" ht="15">
      <c r="A212" s="6" t="s">
        <v>213</v>
      </c>
      <c r="B212" s="6">
        <v>699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6534</v>
      </c>
      <c r="J212" s="6">
        <v>676</v>
      </c>
      <c r="K212" s="6">
        <v>6477</v>
      </c>
      <c r="L212" s="6">
        <v>4130</v>
      </c>
      <c r="M212" s="6">
        <v>410</v>
      </c>
      <c r="N212" s="6">
        <v>9240</v>
      </c>
      <c r="O212" s="4">
        <v>6534</v>
      </c>
      <c r="P212" s="4">
        <v>676</v>
      </c>
      <c r="Q212" s="4">
        <v>6477</v>
      </c>
      <c r="R212" s="4">
        <v>4130</v>
      </c>
      <c r="S212" s="4">
        <v>410</v>
      </c>
      <c r="T212" s="4">
        <v>9240</v>
      </c>
    </row>
    <row r="213" spans="1:20" s="6" customFormat="1" ht="15">
      <c r="A213" s="6" t="s">
        <v>214</v>
      </c>
      <c r="B213" s="6">
        <v>114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5430</v>
      </c>
      <c r="J213" s="6">
        <v>0</v>
      </c>
      <c r="K213" s="6">
        <v>1497</v>
      </c>
      <c r="L213" s="6">
        <v>555</v>
      </c>
      <c r="M213" s="6">
        <v>0</v>
      </c>
      <c r="N213" s="6">
        <v>6185</v>
      </c>
      <c r="O213" s="4">
        <v>5430</v>
      </c>
      <c r="P213" s="4">
        <v>0</v>
      </c>
      <c r="Q213" s="4">
        <v>1497</v>
      </c>
      <c r="R213" s="4">
        <v>555</v>
      </c>
      <c r="S213" s="4">
        <v>0</v>
      </c>
      <c r="T213" s="4">
        <v>6185</v>
      </c>
    </row>
    <row r="214" spans="1:20" s="6" customFormat="1" ht="15">
      <c r="A214" s="6" t="s">
        <v>215</v>
      </c>
      <c r="B214" s="6">
        <v>1185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2035</v>
      </c>
      <c r="J214" s="6">
        <v>96</v>
      </c>
      <c r="K214" s="6">
        <v>366</v>
      </c>
      <c r="L214" s="6">
        <v>58</v>
      </c>
      <c r="M214" s="6">
        <v>125</v>
      </c>
      <c r="N214" s="6">
        <v>2270</v>
      </c>
      <c r="O214" s="4">
        <v>2035</v>
      </c>
      <c r="P214" s="4">
        <v>96</v>
      </c>
      <c r="Q214" s="4">
        <v>366</v>
      </c>
      <c r="R214" s="4">
        <v>58</v>
      </c>
      <c r="S214" s="4">
        <v>125</v>
      </c>
      <c r="T214" s="4">
        <v>2270</v>
      </c>
    </row>
    <row r="215" spans="1:20" s="6" customFormat="1" ht="15">
      <c r="A215" s="6" t="s">
        <v>216</v>
      </c>
      <c r="B215" s="6">
        <v>2518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216</v>
      </c>
      <c r="J215" s="6">
        <v>190</v>
      </c>
      <c r="K215" s="6">
        <v>164</v>
      </c>
      <c r="L215" s="6">
        <v>290</v>
      </c>
      <c r="M215" s="6">
        <v>83</v>
      </c>
      <c r="N215" s="6">
        <v>1798</v>
      </c>
      <c r="O215" s="4">
        <v>216</v>
      </c>
      <c r="P215" s="4">
        <v>190</v>
      </c>
      <c r="Q215" s="4">
        <v>164</v>
      </c>
      <c r="R215" s="4">
        <v>290</v>
      </c>
      <c r="S215" s="4">
        <v>83</v>
      </c>
      <c r="T215" s="4">
        <v>1798</v>
      </c>
    </row>
    <row r="216" spans="1:20" s="6" customFormat="1" ht="15">
      <c r="A216" s="6" t="s">
        <v>217</v>
      </c>
      <c r="B216" s="6">
        <v>1039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293</v>
      </c>
      <c r="J216" s="6">
        <v>0</v>
      </c>
      <c r="K216" s="6">
        <v>121</v>
      </c>
      <c r="L216" s="6">
        <v>162</v>
      </c>
      <c r="M216" s="6">
        <v>0</v>
      </c>
      <c r="N216" s="6">
        <v>1229</v>
      </c>
      <c r="O216" s="4">
        <v>293</v>
      </c>
      <c r="P216" s="4">
        <v>0</v>
      </c>
      <c r="Q216" s="4">
        <v>121</v>
      </c>
      <c r="R216" s="4">
        <v>162</v>
      </c>
      <c r="S216" s="4">
        <v>0</v>
      </c>
      <c r="T216" s="4">
        <v>1229</v>
      </c>
    </row>
    <row r="217" spans="1:20" s="6" customFormat="1" ht="15">
      <c r="A217" s="6" t="s">
        <v>218</v>
      </c>
      <c r="B217" s="6">
        <v>8402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593</v>
      </c>
      <c r="J217" s="6">
        <v>144</v>
      </c>
      <c r="K217" s="6">
        <v>1230</v>
      </c>
      <c r="L217" s="6">
        <v>999</v>
      </c>
      <c r="M217" s="6">
        <v>241</v>
      </c>
      <c r="N217" s="6">
        <v>727</v>
      </c>
      <c r="O217" s="4">
        <v>593</v>
      </c>
      <c r="P217" s="4">
        <v>144</v>
      </c>
      <c r="Q217" s="4">
        <v>1230</v>
      </c>
      <c r="R217" s="4">
        <v>999</v>
      </c>
      <c r="S217" s="4">
        <v>241</v>
      </c>
      <c r="T217" s="4">
        <v>727</v>
      </c>
    </row>
    <row r="218" spans="1:20" s="6" customFormat="1" ht="15">
      <c r="A218" s="6" t="s">
        <v>219</v>
      </c>
      <c r="B218" s="6">
        <v>1299544</v>
      </c>
      <c r="C218" s="6">
        <v>17112</v>
      </c>
      <c r="D218" s="6">
        <v>0</v>
      </c>
      <c r="E218" s="6">
        <v>12340</v>
      </c>
      <c r="F218" s="6">
        <v>10707</v>
      </c>
      <c r="G218" s="6">
        <v>0</v>
      </c>
      <c r="H218" s="6">
        <v>18746</v>
      </c>
      <c r="I218" s="6">
        <v>526820</v>
      </c>
      <c r="J218" s="6">
        <v>2042</v>
      </c>
      <c r="K218" s="6">
        <v>124758</v>
      </c>
      <c r="L218" s="6">
        <v>303012</v>
      </c>
      <c r="M218" s="6">
        <v>31145</v>
      </c>
      <c r="N218" s="6">
        <v>319463</v>
      </c>
      <c r="O218" s="4">
        <v>543932</v>
      </c>
      <c r="P218" s="4">
        <v>2042</v>
      </c>
      <c r="Q218" s="4">
        <v>137098</v>
      </c>
      <c r="R218" s="4">
        <v>313719</v>
      </c>
      <c r="S218" s="4">
        <v>31145</v>
      </c>
      <c r="T218" s="4">
        <v>338209</v>
      </c>
    </row>
    <row r="219" spans="1:20" s="6" customFormat="1" ht="15">
      <c r="A219" s="6" t="s">
        <v>220</v>
      </c>
      <c r="B219" s="6">
        <v>2271</v>
      </c>
      <c r="C219" s="6">
        <v>0</v>
      </c>
      <c r="D219" s="6">
        <v>0</v>
      </c>
      <c r="E219" s="6">
        <v>1</v>
      </c>
      <c r="F219" s="6">
        <v>0</v>
      </c>
      <c r="G219" s="6">
        <v>0</v>
      </c>
      <c r="H219" s="6">
        <v>1</v>
      </c>
      <c r="I219" s="6">
        <v>5823</v>
      </c>
      <c r="J219" s="6">
        <v>1394</v>
      </c>
      <c r="K219" s="6">
        <v>3317</v>
      </c>
      <c r="L219" s="6">
        <v>2811</v>
      </c>
      <c r="M219" s="6">
        <v>1153</v>
      </c>
      <c r="N219" s="6">
        <v>6570</v>
      </c>
      <c r="O219" s="4">
        <v>5823</v>
      </c>
      <c r="P219" s="4">
        <v>1394</v>
      </c>
      <c r="Q219" s="4">
        <v>3318</v>
      </c>
      <c r="R219" s="4">
        <v>2811</v>
      </c>
      <c r="S219" s="4">
        <v>1153</v>
      </c>
      <c r="T219" s="4">
        <v>6571</v>
      </c>
    </row>
    <row r="220" spans="1:20" s="6" customFormat="1" ht="15">
      <c r="A220" s="6" t="s">
        <v>221</v>
      </c>
      <c r="B220" s="6">
        <v>1662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45</v>
      </c>
      <c r="J220" s="6">
        <v>2</v>
      </c>
      <c r="K220" s="6">
        <v>7</v>
      </c>
      <c r="L220" s="6">
        <v>6</v>
      </c>
      <c r="M220" s="6">
        <v>0</v>
      </c>
      <c r="N220" s="6">
        <v>48</v>
      </c>
      <c r="O220" s="4">
        <v>45</v>
      </c>
      <c r="P220" s="4">
        <v>2</v>
      </c>
      <c r="Q220" s="4">
        <v>7</v>
      </c>
      <c r="R220" s="4">
        <v>6</v>
      </c>
      <c r="S220" s="4">
        <v>0</v>
      </c>
      <c r="T220" s="4">
        <v>48</v>
      </c>
    </row>
    <row r="221" spans="1:20" s="6" customFormat="1" ht="15">
      <c r="A221" s="6" t="s">
        <v>222</v>
      </c>
      <c r="B221" s="6">
        <v>824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2664</v>
      </c>
      <c r="J221" s="6">
        <v>17</v>
      </c>
      <c r="K221" s="6">
        <v>483</v>
      </c>
      <c r="L221" s="6">
        <v>88</v>
      </c>
      <c r="M221" s="6">
        <v>0</v>
      </c>
      <c r="N221" s="6">
        <v>3075</v>
      </c>
      <c r="O221" s="4">
        <v>2664</v>
      </c>
      <c r="P221" s="4">
        <v>17</v>
      </c>
      <c r="Q221" s="4">
        <v>483</v>
      </c>
      <c r="R221" s="4">
        <v>88</v>
      </c>
      <c r="S221" s="4">
        <v>0</v>
      </c>
      <c r="T221" s="4">
        <v>3075</v>
      </c>
    </row>
    <row r="222" spans="1:20" s="6" customFormat="1" ht="15">
      <c r="A222" s="6" t="s">
        <v>223</v>
      </c>
      <c r="B222" s="6">
        <v>9375</v>
      </c>
      <c r="C222" s="6">
        <v>3</v>
      </c>
      <c r="D222" s="6">
        <v>0</v>
      </c>
      <c r="E222" s="6">
        <v>0</v>
      </c>
      <c r="F222" s="6">
        <v>0</v>
      </c>
      <c r="G222" s="6">
        <v>0</v>
      </c>
      <c r="H222" s="6">
        <v>3</v>
      </c>
      <c r="I222" s="6">
        <v>9120</v>
      </c>
      <c r="J222" s="6">
        <v>971</v>
      </c>
      <c r="K222" s="6">
        <v>3312</v>
      </c>
      <c r="L222" s="6">
        <v>2542</v>
      </c>
      <c r="M222" s="6">
        <v>1754</v>
      </c>
      <c r="N222" s="6">
        <v>9081</v>
      </c>
      <c r="O222" s="4">
        <v>9123</v>
      </c>
      <c r="P222" s="4">
        <v>971</v>
      </c>
      <c r="Q222" s="4">
        <v>3312</v>
      </c>
      <c r="R222" s="4">
        <v>2542</v>
      </c>
      <c r="S222" s="4">
        <v>1754</v>
      </c>
      <c r="T222" s="4">
        <v>9084</v>
      </c>
    </row>
    <row r="223" spans="1:20" s="6" customFormat="1" ht="15">
      <c r="A223" s="6" t="s">
        <v>224</v>
      </c>
      <c r="B223" s="6">
        <v>52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</row>
    <row r="224" spans="1:20" s="6" customFormat="1" ht="15">
      <c r="A224" s="6" t="s">
        <v>225</v>
      </c>
      <c r="B224" s="6">
        <v>1485</v>
      </c>
      <c r="C224" s="6">
        <v>29</v>
      </c>
      <c r="D224" s="6">
        <v>0</v>
      </c>
      <c r="E224" s="6">
        <v>2</v>
      </c>
      <c r="F224" s="6">
        <v>2</v>
      </c>
      <c r="G224" s="6">
        <v>0</v>
      </c>
      <c r="H224" s="6">
        <v>31</v>
      </c>
      <c r="I224" s="6">
        <v>439</v>
      </c>
      <c r="J224" s="6">
        <v>141</v>
      </c>
      <c r="K224" s="6">
        <v>434</v>
      </c>
      <c r="L224" s="6">
        <v>313</v>
      </c>
      <c r="M224" s="6">
        <v>233</v>
      </c>
      <c r="N224" s="6">
        <v>468</v>
      </c>
      <c r="O224" s="4">
        <v>468</v>
      </c>
      <c r="P224" s="4">
        <v>141</v>
      </c>
      <c r="Q224" s="4">
        <v>436</v>
      </c>
      <c r="R224" s="4">
        <v>315</v>
      </c>
      <c r="S224" s="4">
        <v>233</v>
      </c>
      <c r="T224" s="4">
        <v>499</v>
      </c>
    </row>
    <row r="225" spans="1:20" s="6" customFormat="1" ht="15">
      <c r="A225" s="6" t="s">
        <v>226</v>
      </c>
      <c r="B225" s="6">
        <v>2309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389</v>
      </c>
      <c r="J225" s="6">
        <v>54</v>
      </c>
      <c r="K225" s="6">
        <v>157</v>
      </c>
      <c r="L225" s="6">
        <v>169</v>
      </c>
      <c r="M225" s="6">
        <v>15</v>
      </c>
      <c r="N225" s="6">
        <v>412</v>
      </c>
      <c r="O225" s="4">
        <v>389</v>
      </c>
      <c r="P225" s="4">
        <v>54</v>
      </c>
      <c r="Q225" s="4">
        <v>157</v>
      </c>
      <c r="R225" s="4">
        <v>169</v>
      </c>
      <c r="S225" s="4">
        <v>15</v>
      </c>
      <c r="T225" s="4">
        <v>412</v>
      </c>
    </row>
    <row r="226" spans="1:20" s="6" customFormat="1" ht="15">
      <c r="A226" s="6" t="s">
        <v>227</v>
      </c>
      <c r="B226" s="6">
        <v>7206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3647</v>
      </c>
      <c r="J226" s="6">
        <v>1511</v>
      </c>
      <c r="K226" s="6">
        <v>9891</v>
      </c>
      <c r="L226" s="6">
        <v>8550</v>
      </c>
      <c r="M226" s="6">
        <v>1221</v>
      </c>
      <c r="N226" s="6">
        <v>5278</v>
      </c>
      <c r="O226" s="4">
        <v>3647</v>
      </c>
      <c r="P226" s="4">
        <v>1511</v>
      </c>
      <c r="Q226" s="4">
        <v>9891</v>
      </c>
      <c r="R226" s="4">
        <v>8550</v>
      </c>
      <c r="S226" s="4">
        <v>1221</v>
      </c>
      <c r="T226" s="4">
        <v>5278</v>
      </c>
    </row>
    <row r="227" spans="1:20" s="6" customFormat="1" ht="15">
      <c r="A227" s="6" t="s">
        <v>228</v>
      </c>
      <c r="B227" s="6">
        <v>33468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4698</v>
      </c>
      <c r="J227" s="6">
        <v>2955</v>
      </c>
      <c r="K227" s="6">
        <v>11814</v>
      </c>
      <c r="L227" s="6">
        <v>11781</v>
      </c>
      <c r="M227" s="6">
        <v>3961</v>
      </c>
      <c r="N227" s="6">
        <v>4021</v>
      </c>
      <c r="O227" s="4">
        <v>4698</v>
      </c>
      <c r="P227" s="4">
        <v>2955</v>
      </c>
      <c r="Q227" s="4">
        <v>11814</v>
      </c>
      <c r="R227" s="4">
        <v>11781</v>
      </c>
      <c r="S227" s="4">
        <v>3961</v>
      </c>
      <c r="T227" s="4">
        <v>4021</v>
      </c>
    </row>
    <row r="228" spans="1:20" s="6" customFormat="1" ht="15">
      <c r="A228" s="6" t="s">
        <v>229</v>
      </c>
      <c r="B228" s="6">
        <v>34543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33114</v>
      </c>
      <c r="J228" s="6">
        <v>28</v>
      </c>
      <c r="K228" s="6">
        <v>3914</v>
      </c>
      <c r="L228" s="6">
        <v>2775</v>
      </c>
      <c r="M228" s="6">
        <v>0</v>
      </c>
      <c r="N228" s="6">
        <v>34286</v>
      </c>
      <c r="O228" s="4">
        <v>33114</v>
      </c>
      <c r="P228" s="4">
        <v>28</v>
      </c>
      <c r="Q228" s="4">
        <v>3914</v>
      </c>
      <c r="R228" s="4">
        <v>2775</v>
      </c>
      <c r="S228" s="4">
        <v>0</v>
      </c>
      <c r="T228" s="4">
        <v>34286</v>
      </c>
    </row>
    <row r="229" spans="1:20" s="6" customFormat="1" ht="15">
      <c r="A229" s="6" t="s">
        <v>230</v>
      </c>
      <c r="B229" s="6">
        <v>26328</v>
      </c>
      <c r="C229" s="6">
        <v>26</v>
      </c>
      <c r="D229" s="6">
        <v>0</v>
      </c>
      <c r="E229" s="6">
        <v>1</v>
      </c>
      <c r="F229" s="6">
        <v>0</v>
      </c>
      <c r="G229" s="6">
        <v>0</v>
      </c>
      <c r="H229" s="6">
        <v>27</v>
      </c>
      <c r="I229" s="6">
        <v>11490</v>
      </c>
      <c r="J229" s="6">
        <v>1090</v>
      </c>
      <c r="K229" s="6">
        <v>4941</v>
      </c>
      <c r="L229" s="6">
        <v>4359</v>
      </c>
      <c r="M229" s="6">
        <v>1034</v>
      </c>
      <c r="N229" s="6">
        <v>12128</v>
      </c>
      <c r="O229" s="4">
        <v>11516</v>
      </c>
      <c r="P229" s="4">
        <v>1090</v>
      </c>
      <c r="Q229" s="4">
        <v>4942</v>
      </c>
      <c r="R229" s="4">
        <v>4359</v>
      </c>
      <c r="S229" s="4">
        <v>1034</v>
      </c>
      <c r="T229" s="4">
        <v>12155</v>
      </c>
    </row>
    <row r="230" spans="1:20" s="6" customFormat="1" ht="15">
      <c r="A230" s="6" t="s">
        <v>231</v>
      </c>
      <c r="B230" s="6">
        <v>150353</v>
      </c>
      <c r="C230" s="6">
        <v>18906</v>
      </c>
      <c r="D230" s="6">
        <v>315</v>
      </c>
      <c r="E230" s="6">
        <v>2400</v>
      </c>
      <c r="F230" s="6">
        <v>230</v>
      </c>
      <c r="G230" s="6">
        <v>1184</v>
      </c>
      <c r="H230" s="6">
        <v>20336</v>
      </c>
      <c r="I230" s="6">
        <v>4250</v>
      </c>
      <c r="J230" s="6">
        <v>1914</v>
      </c>
      <c r="K230" s="6">
        <v>12945</v>
      </c>
      <c r="L230" s="6">
        <v>11559</v>
      </c>
      <c r="M230" s="6">
        <v>2218</v>
      </c>
      <c r="N230" s="6">
        <v>5333</v>
      </c>
      <c r="O230" s="4">
        <v>23156</v>
      </c>
      <c r="P230" s="4">
        <v>2229</v>
      </c>
      <c r="Q230" s="4">
        <v>15345</v>
      </c>
      <c r="R230" s="4">
        <v>11789</v>
      </c>
      <c r="S230" s="4">
        <v>3402</v>
      </c>
      <c r="T230" s="4">
        <v>25669</v>
      </c>
    </row>
    <row r="231" spans="1:20" s="6" customFormat="1" ht="15">
      <c r="A231" s="6" t="s">
        <v>232</v>
      </c>
      <c r="B231" s="6">
        <v>4303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2889</v>
      </c>
      <c r="J231" s="6">
        <v>24</v>
      </c>
      <c r="K231" s="6">
        <v>456</v>
      </c>
      <c r="L231" s="6">
        <v>474</v>
      </c>
      <c r="M231" s="6">
        <v>15</v>
      </c>
      <c r="N231" s="6">
        <v>2925</v>
      </c>
      <c r="O231" s="4">
        <v>2889</v>
      </c>
      <c r="P231" s="4">
        <v>24</v>
      </c>
      <c r="Q231" s="4">
        <v>456</v>
      </c>
      <c r="R231" s="4">
        <v>474</v>
      </c>
      <c r="S231" s="4">
        <v>15</v>
      </c>
      <c r="T231" s="4">
        <v>2925</v>
      </c>
    </row>
    <row r="232" spans="1:20" s="6" customFormat="1" ht="15">
      <c r="A232" s="6" t="s">
        <v>233</v>
      </c>
      <c r="B232" s="6">
        <v>55968</v>
      </c>
      <c r="C232" s="6">
        <v>11</v>
      </c>
      <c r="D232" s="6">
        <v>0</v>
      </c>
      <c r="E232" s="6">
        <v>0</v>
      </c>
      <c r="F232" s="6">
        <v>0</v>
      </c>
      <c r="G232" s="6">
        <v>0</v>
      </c>
      <c r="H232" s="6">
        <v>11</v>
      </c>
      <c r="I232" s="6">
        <v>8966</v>
      </c>
      <c r="J232" s="6">
        <v>1558</v>
      </c>
      <c r="K232" s="6">
        <v>6960</v>
      </c>
      <c r="L232" s="6">
        <v>4263</v>
      </c>
      <c r="M232" s="6">
        <v>2235</v>
      </c>
      <c r="N232" s="6">
        <v>10986</v>
      </c>
      <c r="O232" s="4">
        <v>8977</v>
      </c>
      <c r="P232" s="4">
        <v>1558</v>
      </c>
      <c r="Q232" s="4">
        <v>6960</v>
      </c>
      <c r="R232" s="4">
        <v>4263</v>
      </c>
      <c r="S232" s="4">
        <v>2235</v>
      </c>
      <c r="T232" s="4">
        <v>10997</v>
      </c>
    </row>
    <row r="233" spans="1:20" s="6" customFormat="1" ht="15">
      <c r="A233" s="6" t="s">
        <v>234</v>
      </c>
      <c r="B233" s="6">
        <v>4501</v>
      </c>
      <c r="C233" s="6">
        <v>7</v>
      </c>
      <c r="D233" s="6">
        <v>0</v>
      </c>
      <c r="E233" s="6">
        <v>1</v>
      </c>
      <c r="F233" s="6">
        <v>0</v>
      </c>
      <c r="G233" s="6">
        <v>0</v>
      </c>
      <c r="H233" s="6">
        <v>8</v>
      </c>
      <c r="I233" s="6">
        <v>1044</v>
      </c>
      <c r="J233" s="6">
        <v>338</v>
      </c>
      <c r="K233" s="6">
        <v>1266</v>
      </c>
      <c r="L233" s="6">
        <v>870</v>
      </c>
      <c r="M233" s="6">
        <v>1144</v>
      </c>
      <c r="N233" s="6">
        <v>634</v>
      </c>
      <c r="O233" s="4">
        <v>1051</v>
      </c>
      <c r="P233" s="4">
        <v>338</v>
      </c>
      <c r="Q233" s="4">
        <v>1267</v>
      </c>
      <c r="R233" s="4">
        <v>870</v>
      </c>
      <c r="S233" s="4">
        <v>1144</v>
      </c>
      <c r="T233" s="4">
        <v>642</v>
      </c>
    </row>
    <row r="234" spans="1:20" s="6" customFormat="1" ht="15">
      <c r="A234" s="6" t="s">
        <v>235</v>
      </c>
      <c r="B234" s="6">
        <v>4560</v>
      </c>
      <c r="C234" s="6">
        <v>0</v>
      </c>
      <c r="D234" s="6">
        <v>0</v>
      </c>
      <c r="E234" s="6">
        <v>0</v>
      </c>
      <c r="F234" s="6">
        <v>1</v>
      </c>
      <c r="G234" s="6">
        <v>0</v>
      </c>
      <c r="H234" s="6">
        <v>0</v>
      </c>
      <c r="I234" s="6">
        <v>6633</v>
      </c>
      <c r="J234" s="6">
        <v>834</v>
      </c>
      <c r="K234" s="6">
        <v>1866</v>
      </c>
      <c r="L234" s="6">
        <v>1973</v>
      </c>
      <c r="M234" s="6">
        <v>55</v>
      </c>
      <c r="N234" s="6">
        <v>7224</v>
      </c>
      <c r="O234" s="4">
        <v>6633</v>
      </c>
      <c r="P234" s="4">
        <v>834</v>
      </c>
      <c r="Q234" s="4">
        <v>1866</v>
      </c>
      <c r="R234" s="4">
        <v>1974</v>
      </c>
      <c r="S234" s="4">
        <v>55</v>
      </c>
      <c r="T234" s="4">
        <v>7224</v>
      </c>
    </row>
    <row r="235" spans="1:20" s="6" customFormat="1" ht="15">
      <c r="A235" s="6" t="s">
        <v>236</v>
      </c>
      <c r="B235" s="6">
        <v>21738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2281</v>
      </c>
      <c r="J235" s="6">
        <v>865</v>
      </c>
      <c r="K235" s="6">
        <v>2816</v>
      </c>
      <c r="L235" s="6">
        <v>3087</v>
      </c>
      <c r="M235" s="6">
        <v>711</v>
      </c>
      <c r="N235" s="6">
        <v>2166</v>
      </c>
      <c r="O235" s="4">
        <v>2281</v>
      </c>
      <c r="P235" s="4">
        <v>865</v>
      </c>
      <c r="Q235" s="4">
        <v>2816</v>
      </c>
      <c r="R235" s="4">
        <v>3087</v>
      </c>
      <c r="S235" s="4">
        <v>711</v>
      </c>
      <c r="T235" s="4">
        <v>2166</v>
      </c>
    </row>
    <row r="236" spans="1:20" s="6" customFormat="1" ht="15">
      <c r="A236" s="6" t="s">
        <v>237</v>
      </c>
      <c r="B236" s="6">
        <v>3313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520</v>
      </c>
      <c r="J236" s="6">
        <v>128</v>
      </c>
      <c r="K236" s="6">
        <v>385</v>
      </c>
      <c r="L236" s="6">
        <v>284</v>
      </c>
      <c r="M236" s="6">
        <v>221</v>
      </c>
      <c r="N236" s="6">
        <v>530</v>
      </c>
      <c r="O236" s="4">
        <v>520</v>
      </c>
      <c r="P236" s="4">
        <v>128</v>
      </c>
      <c r="Q236" s="4">
        <v>385</v>
      </c>
      <c r="R236" s="4">
        <v>284</v>
      </c>
      <c r="S236" s="4">
        <v>221</v>
      </c>
      <c r="T236" s="4">
        <v>530</v>
      </c>
    </row>
    <row r="237" spans="1:20" s="6" customFormat="1" ht="15">
      <c r="A237" s="6" t="s">
        <v>938</v>
      </c>
      <c r="B237" s="6">
        <v>4118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</row>
    <row r="238" spans="1:20" s="6" customFormat="1" ht="15">
      <c r="A238" s="6" t="s">
        <v>238</v>
      </c>
      <c r="B238" s="6">
        <v>445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</row>
    <row r="239" spans="1:20" s="6" customFormat="1" ht="15">
      <c r="A239" s="6" t="s">
        <v>939</v>
      </c>
      <c r="B239" s="6">
        <v>387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</row>
    <row r="240" spans="1:20" s="6" customFormat="1" ht="15">
      <c r="A240" s="6" t="s">
        <v>940</v>
      </c>
      <c r="B240" s="6">
        <v>75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</row>
    <row r="241" spans="1:20" s="6" customFormat="1" ht="15">
      <c r="A241" s="6" t="s">
        <v>239</v>
      </c>
      <c r="B241" s="6">
        <v>16774</v>
      </c>
      <c r="C241" s="6">
        <v>3</v>
      </c>
      <c r="D241" s="6">
        <v>0</v>
      </c>
      <c r="E241" s="6">
        <v>0</v>
      </c>
      <c r="F241" s="6">
        <v>0</v>
      </c>
      <c r="G241" s="6">
        <v>0</v>
      </c>
      <c r="H241" s="6">
        <v>3</v>
      </c>
      <c r="I241" s="6">
        <v>30950</v>
      </c>
      <c r="J241" s="6">
        <v>372</v>
      </c>
      <c r="K241" s="6">
        <v>3118</v>
      </c>
      <c r="L241" s="6">
        <v>1466</v>
      </c>
      <c r="M241" s="6">
        <v>22</v>
      </c>
      <c r="N241" s="6">
        <v>32945</v>
      </c>
      <c r="O241" s="4">
        <v>30953</v>
      </c>
      <c r="P241" s="4">
        <v>372</v>
      </c>
      <c r="Q241" s="4">
        <v>3118</v>
      </c>
      <c r="R241" s="4">
        <v>1466</v>
      </c>
      <c r="S241" s="4">
        <v>22</v>
      </c>
      <c r="T241" s="4">
        <v>32948</v>
      </c>
    </row>
    <row r="242" spans="1:20" s="6" customFormat="1" ht="15">
      <c r="A242" s="6" t="s">
        <v>240</v>
      </c>
      <c r="B242" s="6">
        <v>3077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983</v>
      </c>
      <c r="J242" s="6">
        <v>112</v>
      </c>
      <c r="K242" s="6">
        <v>1280</v>
      </c>
      <c r="L242" s="6">
        <v>1199</v>
      </c>
      <c r="M242" s="6">
        <v>147</v>
      </c>
      <c r="N242" s="6">
        <v>1027</v>
      </c>
      <c r="O242" s="4">
        <v>983</v>
      </c>
      <c r="P242" s="4">
        <v>112</v>
      </c>
      <c r="Q242" s="4">
        <v>1280</v>
      </c>
      <c r="R242" s="4">
        <v>1199</v>
      </c>
      <c r="S242" s="4">
        <v>147</v>
      </c>
      <c r="T242" s="4">
        <v>1027</v>
      </c>
    </row>
    <row r="243" spans="1:20" s="6" customFormat="1" ht="15">
      <c r="A243" s="6" t="s">
        <v>241</v>
      </c>
      <c r="B243" s="6">
        <v>7057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1</v>
      </c>
      <c r="M243" s="6">
        <v>0</v>
      </c>
      <c r="N243" s="6">
        <v>0</v>
      </c>
      <c r="O243" s="4">
        <v>0</v>
      </c>
      <c r="P243" s="4">
        <v>0</v>
      </c>
      <c r="Q243" s="4">
        <v>1</v>
      </c>
      <c r="R243" s="4">
        <v>1</v>
      </c>
      <c r="S243" s="4">
        <v>0</v>
      </c>
      <c r="T243" s="4">
        <v>0</v>
      </c>
    </row>
    <row r="244" spans="1:20" s="6" customFormat="1" ht="15">
      <c r="A244" s="6" t="s">
        <v>242</v>
      </c>
      <c r="B244" s="6">
        <v>665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33202</v>
      </c>
      <c r="J244" s="6">
        <v>290</v>
      </c>
      <c r="K244" s="6">
        <v>743</v>
      </c>
      <c r="L244" s="6">
        <v>346</v>
      </c>
      <c r="M244" s="6">
        <v>2</v>
      </c>
      <c r="N244" s="6">
        <v>33887</v>
      </c>
      <c r="O244" s="4">
        <v>33202</v>
      </c>
      <c r="P244" s="4">
        <v>290</v>
      </c>
      <c r="Q244" s="4">
        <v>743</v>
      </c>
      <c r="R244" s="4">
        <v>346</v>
      </c>
      <c r="S244" s="4">
        <v>2</v>
      </c>
      <c r="T244" s="4">
        <v>33887</v>
      </c>
    </row>
    <row r="245" spans="1:20" s="6" customFormat="1" ht="15">
      <c r="A245" s="6" t="s">
        <v>243</v>
      </c>
      <c r="B245" s="6">
        <v>3435</v>
      </c>
      <c r="C245" s="6">
        <v>2</v>
      </c>
      <c r="D245" s="6">
        <v>0</v>
      </c>
      <c r="E245" s="6">
        <v>3</v>
      </c>
      <c r="F245" s="6">
        <v>0</v>
      </c>
      <c r="G245" s="6">
        <v>0</v>
      </c>
      <c r="H245" s="6">
        <v>5</v>
      </c>
      <c r="I245" s="6">
        <v>1766</v>
      </c>
      <c r="J245" s="6">
        <v>86</v>
      </c>
      <c r="K245" s="6">
        <v>644</v>
      </c>
      <c r="L245" s="6">
        <v>206</v>
      </c>
      <c r="M245" s="6">
        <v>128</v>
      </c>
      <c r="N245" s="6">
        <v>2160</v>
      </c>
      <c r="O245" s="4">
        <v>1768</v>
      </c>
      <c r="P245" s="4">
        <v>86</v>
      </c>
      <c r="Q245" s="4">
        <v>647</v>
      </c>
      <c r="R245" s="4">
        <v>206</v>
      </c>
      <c r="S245" s="4">
        <v>128</v>
      </c>
      <c r="T245" s="4">
        <v>2165</v>
      </c>
    </row>
    <row r="246" spans="1:20" s="6" customFormat="1" ht="15">
      <c r="A246" s="6" t="s">
        <v>244</v>
      </c>
      <c r="B246" s="6">
        <v>14166</v>
      </c>
      <c r="C246" s="6">
        <v>4</v>
      </c>
      <c r="D246" s="6">
        <v>0</v>
      </c>
      <c r="E246" s="6">
        <v>0</v>
      </c>
      <c r="F246" s="6">
        <v>0</v>
      </c>
      <c r="G246" s="6">
        <v>0</v>
      </c>
      <c r="H246" s="6">
        <v>4</v>
      </c>
      <c r="I246" s="6">
        <v>1513</v>
      </c>
      <c r="J246" s="6">
        <v>1367</v>
      </c>
      <c r="K246" s="6">
        <v>2208</v>
      </c>
      <c r="L246" s="6">
        <v>3286</v>
      </c>
      <c r="M246" s="6">
        <v>134</v>
      </c>
      <c r="N246" s="6">
        <v>1714</v>
      </c>
      <c r="O246" s="4">
        <v>1517</v>
      </c>
      <c r="P246" s="4">
        <v>1367</v>
      </c>
      <c r="Q246" s="4">
        <v>2208</v>
      </c>
      <c r="R246" s="4">
        <v>3286</v>
      </c>
      <c r="S246" s="4">
        <v>134</v>
      </c>
      <c r="T246" s="4">
        <v>1718</v>
      </c>
    </row>
    <row r="247" spans="1:20" s="6" customFormat="1" ht="15">
      <c r="A247" s="6" t="s">
        <v>245</v>
      </c>
      <c r="B247" s="6">
        <v>39413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3273</v>
      </c>
      <c r="J247" s="6">
        <v>3458</v>
      </c>
      <c r="K247" s="6">
        <v>2920</v>
      </c>
      <c r="L247" s="6">
        <v>2660</v>
      </c>
      <c r="M247" s="6">
        <v>3925</v>
      </c>
      <c r="N247" s="6">
        <v>3066</v>
      </c>
      <c r="O247" s="4">
        <v>3273</v>
      </c>
      <c r="P247" s="4">
        <v>3458</v>
      </c>
      <c r="Q247" s="4">
        <v>2920</v>
      </c>
      <c r="R247" s="4">
        <v>2660</v>
      </c>
      <c r="S247" s="4">
        <v>3925</v>
      </c>
      <c r="T247" s="4">
        <v>3066</v>
      </c>
    </row>
    <row r="248" spans="1:20" s="6" customFormat="1" ht="15">
      <c r="A248" s="6" t="s">
        <v>246</v>
      </c>
      <c r="B248" s="6">
        <v>3453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419</v>
      </c>
      <c r="J248" s="6">
        <v>129</v>
      </c>
      <c r="K248" s="6">
        <v>1219</v>
      </c>
      <c r="L248" s="6">
        <v>1019</v>
      </c>
      <c r="M248" s="6">
        <v>356</v>
      </c>
      <c r="N248" s="6">
        <v>392</v>
      </c>
      <c r="O248" s="4">
        <v>419</v>
      </c>
      <c r="P248" s="4">
        <v>129</v>
      </c>
      <c r="Q248" s="4">
        <v>1219</v>
      </c>
      <c r="R248" s="4">
        <v>1019</v>
      </c>
      <c r="S248" s="4">
        <v>356</v>
      </c>
      <c r="T248" s="4">
        <v>392</v>
      </c>
    </row>
    <row r="249" spans="1:20" s="6" customFormat="1" ht="15">
      <c r="A249" s="6" t="s">
        <v>247</v>
      </c>
      <c r="B249" s="6">
        <v>28255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22756</v>
      </c>
      <c r="J249" s="6">
        <v>1114</v>
      </c>
      <c r="K249" s="6">
        <v>6174</v>
      </c>
      <c r="L249" s="6">
        <v>4965</v>
      </c>
      <c r="M249" s="6">
        <v>2063</v>
      </c>
      <c r="N249" s="6">
        <v>23012</v>
      </c>
      <c r="O249" s="4">
        <v>22756</v>
      </c>
      <c r="P249" s="4">
        <v>1114</v>
      </c>
      <c r="Q249" s="4">
        <v>6174</v>
      </c>
      <c r="R249" s="4">
        <v>4965</v>
      </c>
      <c r="S249" s="4">
        <v>2063</v>
      </c>
      <c r="T249" s="4">
        <v>23012</v>
      </c>
    </row>
    <row r="250" spans="1:20" s="6" customFormat="1" ht="15">
      <c r="A250" s="6" t="s">
        <v>248</v>
      </c>
      <c r="B250" s="6">
        <v>3200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1803</v>
      </c>
      <c r="J250" s="6">
        <v>210</v>
      </c>
      <c r="K250" s="6">
        <v>1456</v>
      </c>
      <c r="L250" s="6">
        <v>1258</v>
      </c>
      <c r="M250" s="6">
        <v>312</v>
      </c>
      <c r="N250" s="6">
        <v>1899</v>
      </c>
      <c r="O250" s="4">
        <v>1803</v>
      </c>
      <c r="P250" s="4">
        <v>210</v>
      </c>
      <c r="Q250" s="4">
        <v>1456</v>
      </c>
      <c r="R250" s="4">
        <v>1258</v>
      </c>
      <c r="S250" s="4">
        <v>312</v>
      </c>
      <c r="T250" s="4">
        <v>1899</v>
      </c>
    </row>
    <row r="251" spans="1:20" s="6" customFormat="1" ht="15">
      <c r="A251" s="6" t="s">
        <v>941</v>
      </c>
      <c r="B251" s="6">
        <v>898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</row>
    <row r="252" spans="1:20" s="6" customFormat="1" ht="15">
      <c r="A252" s="6" t="s">
        <v>249</v>
      </c>
      <c r="B252" s="6">
        <v>2243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411</v>
      </c>
      <c r="J252" s="6">
        <v>56</v>
      </c>
      <c r="K252" s="6">
        <v>387</v>
      </c>
      <c r="L252" s="6">
        <v>378</v>
      </c>
      <c r="M252" s="6">
        <v>62</v>
      </c>
      <c r="N252" s="6">
        <v>441</v>
      </c>
      <c r="O252" s="4">
        <v>411</v>
      </c>
      <c r="P252" s="4">
        <v>56</v>
      </c>
      <c r="Q252" s="4">
        <v>387</v>
      </c>
      <c r="R252" s="4">
        <v>378</v>
      </c>
      <c r="S252" s="4">
        <v>62</v>
      </c>
      <c r="T252" s="4">
        <v>441</v>
      </c>
    </row>
    <row r="253" spans="1:20" s="6" customFormat="1" ht="15">
      <c r="A253" s="6" t="s">
        <v>250</v>
      </c>
      <c r="B253" s="6">
        <v>935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140</v>
      </c>
      <c r="J253" s="6">
        <v>376</v>
      </c>
      <c r="K253" s="6">
        <v>432</v>
      </c>
      <c r="L253" s="6">
        <v>504</v>
      </c>
      <c r="M253" s="6">
        <v>205</v>
      </c>
      <c r="N253" s="6">
        <v>239</v>
      </c>
      <c r="O253" s="4">
        <v>140</v>
      </c>
      <c r="P253" s="4">
        <v>376</v>
      </c>
      <c r="Q253" s="4">
        <v>432</v>
      </c>
      <c r="R253" s="4">
        <v>504</v>
      </c>
      <c r="S253" s="4">
        <v>205</v>
      </c>
      <c r="T253" s="4">
        <v>239</v>
      </c>
    </row>
    <row r="254" spans="1:20" s="6" customFormat="1" ht="15">
      <c r="A254" s="6" t="s">
        <v>251</v>
      </c>
      <c r="B254" s="6">
        <v>883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461</v>
      </c>
      <c r="J254" s="6">
        <v>166</v>
      </c>
      <c r="K254" s="6">
        <v>543</v>
      </c>
      <c r="L254" s="6">
        <v>484</v>
      </c>
      <c r="M254" s="6">
        <v>268</v>
      </c>
      <c r="N254" s="6">
        <v>418</v>
      </c>
      <c r="O254" s="4">
        <v>461</v>
      </c>
      <c r="P254" s="4">
        <v>166</v>
      </c>
      <c r="Q254" s="4">
        <v>543</v>
      </c>
      <c r="R254" s="4">
        <v>484</v>
      </c>
      <c r="S254" s="4">
        <v>268</v>
      </c>
      <c r="T254" s="4">
        <v>418</v>
      </c>
    </row>
    <row r="255" spans="1:20" s="6" customFormat="1" ht="15">
      <c r="A255" s="6" t="s">
        <v>252</v>
      </c>
      <c r="B255" s="6">
        <v>3640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2191</v>
      </c>
      <c r="J255" s="6">
        <v>1248</v>
      </c>
      <c r="K255" s="6">
        <v>1271</v>
      </c>
      <c r="L255" s="6">
        <v>841</v>
      </c>
      <c r="M255" s="6">
        <v>408</v>
      </c>
      <c r="N255" s="6">
        <v>3461</v>
      </c>
      <c r="O255" s="4">
        <v>2191</v>
      </c>
      <c r="P255" s="4">
        <v>1248</v>
      </c>
      <c r="Q255" s="4">
        <v>1271</v>
      </c>
      <c r="R255" s="4">
        <v>841</v>
      </c>
      <c r="S255" s="4">
        <v>408</v>
      </c>
      <c r="T255" s="4">
        <v>3461</v>
      </c>
    </row>
    <row r="256" spans="1:20" s="6" customFormat="1" ht="15">
      <c r="A256" s="6" t="s">
        <v>942</v>
      </c>
      <c r="B256" s="6">
        <v>505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</row>
    <row r="257" spans="1:20" s="6" customFormat="1" ht="15">
      <c r="A257" s="6" t="s">
        <v>253</v>
      </c>
      <c r="B257" s="6">
        <v>770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181</v>
      </c>
      <c r="J257" s="6">
        <v>0</v>
      </c>
      <c r="K257" s="6">
        <v>12</v>
      </c>
      <c r="L257" s="6">
        <v>12</v>
      </c>
      <c r="M257" s="6">
        <v>0</v>
      </c>
      <c r="N257" s="6">
        <v>183</v>
      </c>
      <c r="O257" s="4">
        <v>181</v>
      </c>
      <c r="P257" s="4">
        <v>0</v>
      </c>
      <c r="Q257" s="4">
        <v>12</v>
      </c>
      <c r="R257" s="4">
        <v>12</v>
      </c>
      <c r="S257" s="4">
        <v>0</v>
      </c>
      <c r="T257" s="4">
        <v>183</v>
      </c>
    </row>
    <row r="258" spans="1:20" s="6" customFormat="1" ht="15">
      <c r="A258" s="6" t="s">
        <v>254</v>
      </c>
      <c r="B258" s="6">
        <v>2693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</row>
    <row r="259" spans="1:20" s="6" customFormat="1" ht="15">
      <c r="A259" s="6" t="s">
        <v>255</v>
      </c>
      <c r="B259" s="6">
        <v>1853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246</v>
      </c>
      <c r="J259" s="6">
        <v>13</v>
      </c>
      <c r="K259" s="6">
        <v>1</v>
      </c>
      <c r="L259" s="6">
        <v>0</v>
      </c>
      <c r="M259" s="6">
        <v>0</v>
      </c>
      <c r="N259" s="6">
        <v>260</v>
      </c>
      <c r="O259" s="4">
        <v>246</v>
      </c>
      <c r="P259" s="4">
        <v>13</v>
      </c>
      <c r="Q259" s="4">
        <v>1</v>
      </c>
      <c r="R259" s="4">
        <v>0</v>
      </c>
      <c r="S259" s="4">
        <v>0</v>
      </c>
      <c r="T259" s="4">
        <v>260</v>
      </c>
    </row>
    <row r="260" spans="1:20" s="6" customFormat="1" ht="15">
      <c r="A260" s="6" t="s">
        <v>256</v>
      </c>
      <c r="B260" s="6">
        <v>3746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</row>
    <row r="261" spans="1:20" s="6" customFormat="1" ht="15">
      <c r="A261" s="6" t="s">
        <v>257</v>
      </c>
      <c r="B261" s="6">
        <v>1689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885</v>
      </c>
      <c r="J261" s="6">
        <v>50</v>
      </c>
      <c r="K261" s="6">
        <v>245</v>
      </c>
      <c r="L261" s="6">
        <v>180</v>
      </c>
      <c r="M261" s="6">
        <v>71</v>
      </c>
      <c r="N261" s="6">
        <v>97</v>
      </c>
      <c r="O261" s="4">
        <v>885</v>
      </c>
      <c r="P261" s="4">
        <v>50</v>
      </c>
      <c r="Q261" s="4">
        <v>245</v>
      </c>
      <c r="R261" s="4">
        <v>180</v>
      </c>
      <c r="S261" s="4">
        <v>71</v>
      </c>
      <c r="T261" s="4">
        <v>97</v>
      </c>
    </row>
    <row r="262" spans="1:20" s="6" customFormat="1" ht="15">
      <c r="A262" s="6" t="s">
        <v>258</v>
      </c>
      <c r="B262" s="6">
        <v>104294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10029</v>
      </c>
      <c r="J262" s="6">
        <v>4118</v>
      </c>
      <c r="K262" s="6">
        <v>13939</v>
      </c>
      <c r="L262" s="6">
        <v>11781</v>
      </c>
      <c r="M262" s="6">
        <v>6779</v>
      </c>
      <c r="N262" s="6">
        <v>9638</v>
      </c>
      <c r="O262" s="4">
        <v>10029</v>
      </c>
      <c r="P262" s="4">
        <v>4118</v>
      </c>
      <c r="Q262" s="4">
        <v>13939</v>
      </c>
      <c r="R262" s="4">
        <v>11781</v>
      </c>
      <c r="S262" s="4">
        <v>6779</v>
      </c>
      <c r="T262" s="4">
        <v>9638</v>
      </c>
    </row>
    <row r="263" spans="1:20" s="6" customFormat="1" ht="15">
      <c r="A263" s="6" t="s">
        <v>259</v>
      </c>
      <c r="B263" s="6">
        <v>6009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1731</v>
      </c>
      <c r="J263" s="6">
        <v>0</v>
      </c>
      <c r="K263" s="6">
        <v>348</v>
      </c>
      <c r="L263" s="6">
        <v>418</v>
      </c>
      <c r="M263" s="6">
        <v>0</v>
      </c>
      <c r="N263" s="6">
        <v>1698</v>
      </c>
      <c r="O263" s="4">
        <v>1731</v>
      </c>
      <c r="P263" s="4">
        <v>0</v>
      </c>
      <c r="Q263" s="4">
        <v>348</v>
      </c>
      <c r="R263" s="4">
        <v>418</v>
      </c>
      <c r="S263" s="4">
        <v>0</v>
      </c>
      <c r="T263" s="4">
        <v>1698</v>
      </c>
    </row>
    <row r="264" spans="1:20" s="6" customFormat="1" ht="15">
      <c r="A264" s="6" t="s">
        <v>260</v>
      </c>
      <c r="B264" s="6">
        <v>12179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3565</v>
      </c>
      <c r="J264" s="6">
        <v>881</v>
      </c>
      <c r="K264" s="6">
        <v>1398</v>
      </c>
      <c r="L264" s="6">
        <v>965</v>
      </c>
      <c r="M264" s="6">
        <v>676</v>
      </c>
      <c r="N264" s="6">
        <v>4642</v>
      </c>
      <c r="O264" s="4">
        <v>3565</v>
      </c>
      <c r="P264" s="4">
        <v>881</v>
      </c>
      <c r="Q264" s="4">
        <v>1398</v>
      </c>
      <c r="R264" s="4">
        <v>965</v>
      </c>
      <c r="S264" s="4">
        <v>676</v>
      </c>
      <c r="T264" s="4">
        <v>4642</v>
      </c>
    </row>
    <row r="265" spans="1:20" s="6" customFormat="1" ht="15">
      <c r="A265" s="6" t="s">
        <v>943</v>
      </c>
      <c r="B265" s="6">
        <v>2451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</row>
    <row r="266" spans="1:20" s="6" customFormat="1" ht="15">
      <c r="A266" s="6" t="s">
        <v>261</v>
      </c>
      <c r="B266" s="6">
        <v>2975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13616</v>
      </c>
      <c r="J266" s="6">
        <v>99</v>
      </c>
      <c r="K266" s="6">
        <v>1247</v>
      </c>
      <c r="L266" s="6">
        <v>578</v>
      </c>
      <c r="M266" s="6">
        <v>182</v>
      </c>
      <c r="N266" s="6">
        <v>14203</v>
      </c>
      <c r="O266" s="4">
        <v>13616</v>
      </c>
      <c r="P266" s="4">
        <v>99</v>
      </c>
      <c r="Q266" s="4">
        <v>1247</v>
      </c>
      <c r="R266" s="4">
        <v>578</v>
      </c>
      <c r="S266" s="4">
        <v>182</v>
      </c>
      <c r="T266" s="4">
        <v>14203</v>
      </c>
    </row>
    <row r="267" spans="1:20" s="6" customFormat="1" ht="15">
      <c r="A267" s="6" t="s">
        <v>262</v>
      </c>
      <c r="B267" s="6">
        <v>677456</v>
      </c>
      <c r="C267" s="6">
        <v>16123</v>
      </c>
      <c r="D267" s="6">
        <v>715</v>
      </c>
      <c r="E267" s="6">
        <v>32898</v>
      </c>
      <c r="F267" s="6">
        <v>44745</v>
      </c>
      <c r="G267" s="6">
        <v>161418</v>
      </c>
      <c r="H267" s="6">
        <v>20347</v>
      </c>
      <c r="I267" s="6">
        <v>181430</v>
      </c>
      <c r="J267" s="6">
        <v>31924</v>
      </c>
      <c r="K267" s="6">
        <v>119400</v>
      </c>
      <c r="L267" s="6">
        <v>132479</v>
      </c>
      <c r="M267" s="6">
        <v>114106</v>
      </c>
      <c r="N267" s="6">
        <v>143585</v>
      </c>
      <c r="O267" s="4">
        <v>197553</v>
      </c>
      <c r="P267" s="4">
        <v>32639</v>
      </c>
      <c r="Q267" s="4">
        <v>152298</v>
      </c>
      <c r="R267" s="4">
        <v>177224</v>
      </c>
      <c r="S267" s="4">
        <v>275524</v>
      </c>
      <c r="T267" s="4">
        <v>163932</v>
      </c>
    </row>
    <row r="268" spans="1:20" s="6" customFormat="1" ht="15">
      <c r="A268" s="6" t="s">
        <v>263</v>
      </c>
      <c r="B268" s="6">
        <v>1519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</row>
    <row r="269" spans="1:20" s="6" customFormat="1" ht="15">
      <c r="A269" s="6" t="s">
        <v>264</v>
      </c>
      <c r="B269" s="6">
        <v>2291</v>
      </c>
      <c r="C269" s="6">
        <v>13</v>
      </c>
      <c r="D269" s="6">
        <v>0</v>
      </c>
      <c r="E269" s="6">
        <v>3</v>
      </c>
      <c r="F269" s="6">
        <v>0</v>
      </c>
      <c r="G269" s="6">
        <v>3</v>
      </c>
      <c r="H269" s="6">
        <v>16</v>
      </c>
      <c r="I269" s="6">
        <v>4041</v>
      </c>
      <c r="J269" s="6">
        <v>368</v>
      </c>
      <c r="K269" s="6">
        <v>71</v>
      </c>
      <c r="L269" s="6">
        <v>127</v>
      </c>
      <c r="M269" s="6">
        <v>107</v>
      </c>
      <c r="N269" s="6">
        <v>4246</v>
      </c>
      <c r="O269" s="4">
        <v>4054</v>
      </c>
      <c r="P269" s="4">
        <v>368</v>
      </c>
      <c r="Q269" s="4">
        <v>74</v>
      </c>
      <c r="R269" s="4">
        <v>127</v>
      </c>
      <c r="S269" s="4">
        <v>110</v>
      </c>
      <c r="T269" s="4">
        <v>4262</v>
      </c>
    </row>
    <row r="270" spans="1:20" s="6" customFormat="1" ht="15">
      <c r="A270" s="6" t="s">
        <v>265</v>
      </c>
      <c r="B270" s="6">
        <v>11359</v>
      </c>
      <c r="C270" s="6">
        <v>0</v>
      </c>
      <c r="D270" s="6">
        <v>0</v>
      </c>
      <c r="E270" s="6">
        <v>1</v>
      </c>
      <c r="F270" s="6">
        <v>0</v>
      </c>
      <c r="G270" s="6">
        <v>0</v>
      </c>
      <c r="H270" s="6">
        <v>0</v>
      </c>
      <c r="I270" s="6">
        <v>1326</v>
      </c>
      <c r="J270" s="6">
        <v>354</v>
      </c>
      <c r="K270" s="6">
        <v>2154</v>
      </c>
      <c r="L270" s="6">
        <v>2148</v>
      </c>
      <c r="M270" s="6">
        <v>196</v>
      </c>
      <c r="N270" s="6">
        <v>1490</v>
      </c>
      <c r="O270" s="4">
        <v>1326</v>
      </c>
      <c r="P270" s="4">
        <v>354</v>
      </c>
      <c r="Q270" s="4">
        <v>2155</v>
      </c>
      <c r="R270" s="4">
        <v>2148</v>
      </c>
      <c r="S270" s="4">
        <v>196</v>
      </c>
      <c r="T270" s="4">
        <v>1490</v>
      </c>
    </row>
    <row r="271" spans="1:20" s="6" customFormat="1" ht="15">
      <c r="A271" s="6" t="s">
        <v>266</v>
      </c>
      <c r="B271" s="6">
        <v>1256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</row>
    <row r="272" spans="1:20" s="6" customFormat="1" ht="15">
      <c r="A272" s="6" t="s">
        <v>267</v>
      </c>
      <c r="B272" s="6">
        <v>2264</v>
      </c>
      <c r="C272" s="6">
        <v>194</v>
      </c>
      <c r="D272" s="6">
        <v>0</v>
      </c>
      <c r="E272" s="6">
        <v>33</v>
      </c>
      <c r="F272" s="6">
        <v>50</v>
      </c>
      <c r="G272" s="6">
        <v>0</v>
      </c>
      <c r="H272" s="6">
        <v>178</v>
      </c>
      <c r="I272" s="6">
        <v>10225</v>
      </c>
      <c r="J272" s="6">
        <v>590</v>
      </c>
      <c r="K272" s="6">
        <v>3110</v>
      </c>
      <c r="L272" s="6">
        <v>9334</v>
      </c>
      <c r="M272" s="6">
        <v>1467</v>
      </c>
      <c r="N272" s="6">
        <v>3129</v>
      </c>
      <c r="O272" s="4">
        <v>10419</v>
      </c>
      <c r="P272" s="4">
        <v>590</v>
      </c>
      <c r="Q272" s="4">
        <v>3143</v>
      </c>
      <c r="R272" s="4">
        <v>9384</v>
      </c>
      <c r="S272" s="4">
        <v>1467</v>
      </c>
      <c r="T272" s="4">
        <v>3307</v>
      </c>
    </row>
    <row r="273" spans="1:20" s="6" customFormat="1" ht="15">
      <c r="A273" s="6" t="s">
        <v>268</v>
      </c>
      <c r="B273" s="6">
        <v>5664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16483</v>
      </c>
      <c r="J273" s="6">
        <v>0</v>
      </c>
      <c r="K273" s="6">
        <v>6301</v>
      </c>
      <c r="L273" s="6">
        <v>1424</v>
      </c>
      <c r="M273" s="6">
        <v>0</v>
      </c>
      <c r="N273" s="6">
        <v>21360</v>
      </c>
      <c r="O273" s="4">
        <v>16483</v>
      </c>
      <c r="P273" s="4">
        <v>0</v>
      </c>
      <c r="Q273" s="4">
        <v>6301</v>
      </c>
      <c r="R273" s="4">
        <v>1424</v>
      </c>
      <c r="S273" s="4">
        <v>0</v>
      </c>
      <c r="T273" s="4">
        <v>21360</v>
      </c>
    </row>
    <row r="274" spans="1:20" s="6" customFormat="1" ht="15">
      <c r="A274" s="6" t="s">
        <v>269</v>
      </c>
      <c r="B274" s="6">
        <v>1344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553</v>
      </c>
      <c r="J274" s="6">
        <v>34</v>
      </c>
      <c r="K274" s="6">
        <v>310</v>
      </c>
      <c r="L274" s="6">
        <v>301</v>
      </c>
      <c r="M274" s="6">
        <v>38</v>
      </c>
      <c r="N274" s="6">
        <v>558</v>
      </c>
      <c r="O274" s="4">
        <v>553</v>
      </c>
      <c r="P274" s="4">
        <v>34</v>
      </c>
      <c r="Q274" s="4">
        <v>310</v>
      </c>
      <c r="R274" s="4">
        <v>301</v>
      </c>
      <c r="S274" s="4">
        <v>38</v>
      </c>
      <c r="T274" s="4">
        <v>558</v>
      </c>
    </row>
    <row r="275" spans="1:20" s="6" customFormat="1" ht="15">
      <c r="A275" s="6" t="s">
        <v>270</v>
      </c>
      <c r="B275" s="6">
        <v>354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10</v>
      </c>
      <c r="L275" s="6">
        <v>9</v>
      </c>
      <c r="M275" s="6">
        <v>0</v>
      </c>
      <c r="N275" s="6">
        <v>1</v>
      </c>
      <c r="O275" s="4">
        <v>0</v>
      </c>
      <c r="P275" s="4">
        <v>0</v>
      </c>
      <c r="Q275" s="4">
        <v>10</v>
      </c>
      <c r="R275" s="4">
        <v>9</v>
      </c>
      <c r="S275" s="4">
        <v>0</v>
      </c>
      <c r="T275" s="4">
        <v>1</v>
      </c>
    </row>
    <row r="276" spans="1:20" s="6" customFormat="1" ht="15">
      <c r="A276" s="6" t="s">
        <v>271</v>
      </c>
      <c r="B276" s="6">
        <v>524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1870</v>
      </c>
      <c r="J276" s="6">
        <v>325</v>
      </c>
      <c r="K276" s="6">
        <v>1730</v>
      </c>
      <c r="L276" s="6">
        <v>1059</v>
      </c>
      <c r="M276" s="6">
        <v>773</v>
      </c>
      <c r="N276" s="6">
        <v>2093</v>
      </c>
      <c r="O276" s="4">
        <v>1870</v>
      </c>
      <c r="P276" s="4">
        <v>325</v>
      </c>
      <c r="Q276" s="4">
        <v>1730</v>
      </c>
      <c r="R276" s="4">
        <v>1059</v>
      </c>
      <c r="S276" s="4">
        <v>773</v>
      </c>
      <c r="T276" s="4">
        <v>2093</v>
      </c>
    </row>
    <row r="277" spans="1:20" s="6" customFormat="1" ht="15">
      <c r="A277" s="6" t="s">
        <v>272</v>
      </c>
      <c r="B277" s="6">
        <v>22890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10676</v>
      </c>
      <c r="J277" s="6">
        <v>384</v>
      </c>
      <c r="K277" s="6">
        <v>2380</v>
      </c>
      <c r="L277" s="6">
        <v>1965</v>
      </c>
      <c r="M277" s="6">
        <v>1027</v>
      </c>
      <c r="N277" s="6">
        <v>10469</v>
      </c>
      <c r="O277" s="4">
        <v>10676</v>
      </c>
      <c r="P277" s="4">
        <v>384</v>
      </c>
      <c r="Q277" s="4">
        <v>2380</v>
      </c>
      <c r="R277" s="4">
        <v>1965</v>
      </c>
      <c r="S277" s="4">
        <v>1027</v>
      </c>
      <c r="T277" s="4">
        <v>10469</v>
      </c>
    </row>
    <row r="278" spans="1:20" s="6" customFormat="1" ht="15">
      <c r="A278" s="6" t="s">
        <v>273</v>
      </c>
      <c r="B278" s="6">
        <v>2572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</row>
    <row r="279" spans="1:20" s="6" customFormat="1" ht="15">
      <c r="A279" s="6" t="s">
        <v>274</v>
      </c>
      <c r="B279" s="6">
        <v>121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3683</v>
      </c>
      <c r="J279" s="6">
        <v>0</v>
      </c>
      <c r="K279" s="6">
        <v>0</v>
      </c>
      <c r="L279" s="6">
        <v>0</v>
      </c>
      <c r="M279" s="6">
        <v>0</v>
      </c>
      <c r="N279" s="6">
        <v>3683</v>
      </c>
      <c r="O279" s="4">
        <v>3683</v>
      </c>
      <c r="P279" s="4">
        <v>0</v>
      </c>
      <c r="Q279" s="4">
        <v>0</v>
      </c>
      <c r="R279" s="4">
        <v>0</v>
      </c>
      <c r="S279" s="4">
        <v>0</v>
      </c>
      <c r="T279" s="4">
        <v>3683</v>
      </c>
    </row>
    <row r="280" spans="1:20" s="6" customFormat="1" ht="15">
      <c r="A280" s="6" t="s">
        <v>275</v>
      </c>
      <c r="B280" s="6">
        <v>60169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2261</v>
      </c>
      <c r="J280" s="6">
        <v>6515</v>
      </c>
      <c r="K280" s="6">
        <v>14424</v>
      </c>
      <c r="L280" s="6">
        <v>14871</v>
      </c>
      <c r="M280" s="6">
        <v>6834</v>
      </c>
      <c r="N280" s="6">
        <v>3757</v>
      </c>
      <c r="O280" s="4">
        <v>2261</v>
      </c>
      <c r="P280" s="4">
        <v>6515</v>
      </c>
      <c r="Q280" s="4">
        <v>14424</v>
      </c>
      <c r="R280" s="4">
        <v>14871</v>
      </c>
      <c r="S280" s="4">
        <v>6834</v>
      </c>
      <c r="T280" s="4">
        <v>3757</v>
      </c>
    </row>
    <row r="281" spans="1:20" s="6" customFormat="1" ht="15">
      <c r="A281" s="6" t="s">
        <v>276</v>
      </c>
      <c r="B281" s="6">
        <v>1150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4027</v>
      </c>
      <c r="J281" s="6">
        <v>1300</v>
      </c>
      <c r="K281" s="6">
        <v>2726</v>
      </c>
      <c r="L281" s="6">
        <v>2066</v>
      </c>
      <c r="M281" s="6">
        <v>2686</v>
      </c>
      <c r="N281" s="6">
        <v>955</v>
      </c>
      <c r="O281" s="4">
        <v>4027</v>
      </c>
      <c r="P281" s="4">
        <v>1300</v>
      </c>
      <c r="Q281" s="4">
        <v>2726</v>
      </c>
      <c r="R281" s="4">
        <v>2066</v>
      </c>
      <c r="S281" s="4">
        <v>2686</v>
      </c>
      <c r="T281" s="4">
        <v>955</v>
      </c>
    </row>
    <row r="282" spans="1:20" s="6" customFormat="1" ht="15">
      <c r="A282" s="6" t="s">
        <v>277</v>
      </c>
      <c r="B282" s="6">
        <v>456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</row>
    <row r="283" spans="1:20" s="6" customFormat="1" ht="15">
      <c r="A283" s="6" t="s">
        <v>278</v>
      </c>
      <c r="B283" s="6">
        <v>5998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2316</v>
      </c>
      <c r="J283" s="6">
        <v>272</v>
      </c>
      <c r="K283" s="6">
        <v>1286</v>
      </c>
      <c r="L283" s="6">
        <v>1349</v>
      </c>
      <c r="M283" s="6">
        <v>1479</v>
      </c>
      <c r="N283" s="6">
        <v>1332</v>
      </c>
      <c r="O283" s="4">
        <v>2316</v>
      </c>
      <c r="P283" s="4">
        <v>272</v>
      </c>
      <c r="Q283" s="4">
        <v>1286</v>
      </c>
      <c r="R283" s="4">
        <v>1349</v>
      </c>
      <c r="S283" s="4">
        <v>1479</v>
      </c>
      <c r="T283" s="4">
        <v>1332</v>
      </c>
    </row>
    <row r="284" spans="1:20" s="6" customFormat="1" ht="15">
      <c r="A284" s="6" t="s">
        <v>279</v>
      </c>
      <c r="B284" s="6">
        <v>11104</v>
      </c>
      <c r="C284" s="6">
        <v>0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1569</v>
      </c>
      <c r="J284" s="6">
        <v>0</v>
      </c>
      <c r="K284" s="6">
        <v>1973</v>
      </c>
      <c r="L284" s="6">
        <v>1256</v>
      </c>
      <c r="M284" s="6">
        <v>0</v>
      </c>
      <c r="N284" s="6">
        <v>2287</v>
      </c>
      <c r="O284" s="4">
        <v>1569</v>
      </c>
      <c r="P284" s="4">
        <v>0</v>
      </c>
      <c r="Q284" s="4">
        <v>1973</v>
      </c>
      <c r="R284" s="4">
        <v>1256</v>
      </c>
      <c r="S284" s="4">
        <v>0</v>
      </c>
      <c r="T284" s="4">
        <v>2287</v>
      </c>
    </row>
    <row r="285" spans="1:20" s="6" customFormat="1" ht="15">
      <c r="A285" s="6" t="s">
        <v>280</v>
      </c>
      <c r="B285" s="6">
        <v>2901</v>
      </c>
      <c r="C285" s="6">
        <v>0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1413</v>
      </c>
      <c r="J285" s="6">
        <v>46</v>
      </c>
      <c r="K285" s="6">
        <v>169</v>
      </c>
      <c r="L285" s="6">
        <v>190</v>
      </c>
      <c r="M285" s="6">
        <v>16</v>
      </c>
      <c r="N285" s="6">
        <v>1422</v>
      </c>
      <c r="O285" s="4">
        <v>1413</v>
      </c>
      <c r="P285" s="4">
        <v>46</v>
      </c>
      <c r="Q285" s="4">
        <v>169</v>
      </c>
      <c r="R285" s="4">
        <v>190</v>
      </c>
      <c r="S285" s="4">
        <v>16</v>
      </c>
      <c r="T285" s="4">
        <v>1422</v>
      </c>
    </row>
    <row r="286" spans="1:20" s="6" customFormat="1" ht="15">
      <c r="A286" s="6" t="s">
        <v>281</v>
      </c>
      <c r="B286" s="6">
        <v>10851</v>
      </c>
      <c r="C286" s="6">
        <v>0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4141</v>
      </c>
      <c r="J286" s="6">
        <v>832</v>
      </c>
      <c r="K286" s="6">
        <v>2509</v>
      </c>
      <c r="L286" s="6">
        <v>2666</v>
      </c>
      <c r="M286" s="6">
        <v>659</v>
      </c>
      <c r="N286" s="6">
        <v>4157</v>
      </c>
      <c r="O286" s="4">
        <v>4141</v>
      </c>
      <c r="P286" s="4">
        <v>832</v>
      </c>
      <c r="Q286" s="4">
        <v>2509</v>
      </c>
      <c r="R286" s="4">
        <v>2666</v>
      </c>
      <c r="S286" s="4">
        <v>659</v>
      </c>
      <c r="T286" s="4">
        <v>4157</v>
      </c>
    </row>
    <row r="287" spans="1:20" s="6" customFormat="1" ht="15">
      <c r="A287" s="6" t="s">
        <v>944</v>
      </c>
      <c r="B287" s="6">
        <v>4461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</row>
    <row r="288" spans="1:20" s="6" customFormat="1" ht="15">
      <c r="A288" s="6" t="s">
        <v>282</v>
      </c>
      <c r="B288" s="6">
        <v>513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18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4">
        <v>18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</row>
    <row r="289" spans="1:20" s="6" customFormat="1" ht="15">
      <c r="A289" s="6" t="s">
        <v>283</v>
      </c>
      <c r="B289" s="6">
        <v>36286</v>
      </c>
      <c r="C289" s="6">
        <v>3372</v>
      </c>
      <c r="D289" s="6">
        <v>0</v>
      </c>
      <c r="E289" s="6">
        <v>201</v>
      </c>
      <c r="F289" s="6">
        <v>85</v>
      </c>
      <c r="G289" s="6">
        <v>0</v>
      </c>
      <c r="H289" s="6">
        <v>3488</v>
      </c>
      <c r="I289" s="6">
        <v>2860</v>
      </c>
      <c r="J289" s="6">
        <v>2204</v>
      </c>
      <c r="K289" s="6">
        <v>7748</v>
      </c>
      <c r="L289" s="6">
        <v>6428</v>
      </c>
      <c r="M289" s="6">
        <v>3112</v>
      </c>
      <c r="N289" s="6">
        <v>3273</v>
      </c>
      <c r="O289" s="4">
        <v>6232</v>
      </c>
      <c r="P289" s="4">
        <v>2204</v>
      </c>
      <c r="Q289" s="4">
        <v>7949</v>
      </c>
      <c r="R289" s="4">
        <v>6513</v>
      </c>
      <c r="S289" s="4">
        <v>3112</v>
      </c>
      <c r="T289" s="4">
        <v>6761</v>
      </c>
    </row>
    <row r="290" spans="1:20" s="6" customFormat="1" ht="15">
      <c r="A290" s="6" t="s">
        <v>284</v>
      </c>
      <c r="B290" s="6">
        <v>4015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1057</v>
      </c>
      <c r="J290" s="6">
        <v>212</v>
      </c>
      <c r="K290" s="6">
        <v>733</v>
      </c>
      <c r="L290" s="6">
        <v>721</v>
      </c>
      <c r="M290" s="6">
        <v>231</v>
      </c>
      <c r="N290" s="6">
        <v>1049</v>
      </c>
      <c r="O290" s="4">
        <v>1057</v>
      </c>
      <c r="P290" s="4">
        <v>212</v>
      </c>
      <c r="Q290" s="4">
        <v>733</v>
      </c>
      <c r="R290" s="4">
        <v>721</v>
      </c>
      <c r="S290" s="4">
        <v>231</v>
      </c>
      <c r="T290" s="4">
        <v>1049</v>
      </c>
    </row>
    <row r="291" spans="1:20" s="6" customFormat="1" ht="15">
      <c r="A291" s="6" t="s">
        <v>285</v>
      </c>
      <c r="B291" s="6">
        <v>1387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299</v>
      </c>
      <c r="J291" s="6">
        <v>26</v>
      </c>
      <c r="K291" s="6">
        <v>331</v>
      </c>
      <c r="L291" s="6">
        <v>317</v>
      </c>
      <c r="M291" s="6">
        <v>60</v>
      </c>
      <c r="N291" s="6">
        <v>286</v>
      </c>
      <c r="O291" s="4">
        <v>299</v>
      </c>
      <c r="P291" s="4">
        <v>26</v>
      </c>
      <c r="Q291" s="4">
        <v>331</v>
      </c>
      <c r="R291" s="4">
        <v>317</v>
      </c>
      <c r="S291" s="4">
        <v>60</v>
      </c>
      <c r="T291" s="4">
        <v>286</v>
      </c>
    </row>
    <row r="292" spans="1:20" s="6" customFormat="1" ht="15">
      <c r="A292" s="6" t="s">
        <v>286</v>
      </c>
      <c r="B292" s="6">
        <v>22811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332</v>
      </c>
      <c r="J292" s="6">
        <v>272</v>
      </c>
      <c r="K292" s="6">
        <v>1700</v>
      </c>
      <c r="L292" s="6">
        <v>1308</v>
      </c>
      <c r="M292" s="6">
        <v>442</v>
      </c>
      <c r="N292" s="6">
        <v>597</v>
      </c>
      <c r="O292" s="4">
        <v>332</v>
      </c>
      <c r="P292" s="4">
        <v>272</v>
      </c>
      <c r="Q292" s="4">
        <v>1700</v>
      </c>
      <c r="R292" s="4">
        <v>1308</v>
      </c>
      <c r="S292" s="4">
        <v>442</v>
      </c>
      <c r="T292" s="4">
        <v>597</v>
      </c>
    </row>
    <row r="293" spans="1:20" s="6" customFormat="1" ht="15">
      <c r="A293" s="6" t="s">
        <v>287</v>
      </c>
      <c r="B293" s="6">
        <v>2893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2807</v>
      </c>
      <c r="J293" s="6">
        <v>1179</v>
      </c>
      <c r="K293" s="6">
        <v>5862</v>
      </c>
      <c r="L293" s="6">
        <v>5531</v>
      </c>
      <c r="M293" s="6">
        <v>1590</v>
      </c>
      <c r="N293" s="6">
        <v>2727</v>
      </c>
      <c r="O293" s="4">
        <v>2807</v>
      </c>
      <c r="P293" s="4">
        <v>1179</v>
      </c>
      <c r="Q293" s="4">
        <v>5862</v>
      </c>
      <c r="R293" s="4">
        <v>5531</v>
      </c>
      <c r="S293" s="4">
        <v>1590</v>
      </c>
      <c r="T293" s="4">
        <v>2727</v>
      </c>
    </row>
    <row r="294" spans="1:20" s="6" customFormat="1" ht="15">
      <c r="A294" s="6" t="s">
        <v>288</v>
      </c>
      <c r="B294" s="6">
        <v>1353</v>
      </c>
      <c r="C294" s="6">
        <v>13</v>
      </c>
      <c r="D294" s="6">
        <v>0</v>
      </c>
      <c r="E294" s="6">
        <v>1</v>
      </c>
      <c r="F294" s="6">
        <v>1</v>
      </c>
      <c r="G294" s="6">
        <v>0</v>
      </c>
      <c r="H294" s="6">
        <v>13</v>
      </c>
      <c r="I294" s="6">
        <v>370</v>
      </c>
      <c r="J294" s="6">
        <v>11</v>
      </c>
      <c r="K294" s="6">
        <v>239</v>
      </c>
      <c r="L294" s="6">
        <v>139</v>
      </c>
      <c r="M294" s="6">
        <v>41</v>
      </c>
      <c r="N294" s="6">
        <v>440</v>
      </c>
      <c r="O294" s="4">
        <v>383</v>
      </c>
      <c r="P294" s="4">
        <v>11</v>
      </c>
      <c r="Q294" s="4">
        <v>240</v>
      </c>
      <c r="R294" s="4">
        <v>140</v>
      </c>
      <c r="S294" s="4">
        <v>41</v>
      </c>
      <c r="T294" s="4">
        <v>453</v>
      </c>
    </row>
    <row r="295" spans="1:20" s="6" customFormat="1" ht="15">
      <c r="A295" s="6" t="s">
        <v>289</v>
      </c>
      <c r="B295" s="6">
        <v>1196</v>
      </c>
      <c r="C295" s="6">
        <v>0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3553</v>
      </c>
      <c r="J295" s="6">
        <v>181</v>
      </c>
      <c r="K295" s="6">
        <v>1602</v>
      </c>
      <c r="L295" s="6">
        <v>2079</v>
      </c>
      <c r="M295" s="6">
        <v>25</v>
      </c>
      <c r="N295" s="6">
        <v>3230</v>
      </c>
      <c r="O295" s="4">
        <v>3553</v>
      </c>
      <c r="P295" s="4">
        <v>181</v>
      </c>
      <c r="Q295" s="4">
        <v>1602</v>
      </c>
      <c r="R295" s="4">
        <v>2079</v>
      </c>
      <c r="S295" s="4">
        <v>25</v>
      </c>
      <c r="T295" s="4">
        <v>3230</v>
      </c>
    </row>
    <row r="296" spans="1:20" s="6" customFormat="1" ht="15">
      <c r="A296" s="6" t="s">
        <v>290</v>
      </c>
      <c r="B296" s="6">
        <v>8050</v>
      </c>
      <c r="C296" s="6">
        <v>0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4284</v>
      </c>
      <c r="J296" s="6">
        <v>619</v>
      </c>
      <c r="K296" s="6">
        <v>1131</v>
      </c>
      <c r="L296" s="6">
        <v>1158</v>
      </c>
      <c r="M296" s="6">
        <v>1576</v>
      </c>
      <c r="N296" s="6">
        <v>3288</v>
      </c>
      <c r="O296" s="4">
        <v>4284</v>
      </c>
      <c r="P296" s="4">
        <v>619</v>
      </c>
      <c r="Q296" s="4">
        <v>1131</v>
      </c>
      <c r="R296" s="4">
        <v>1158</v>
      </c>
      <c r="S296" s="4">
        <v>1576</v>
      </c>
      <c r="T296" s="4">
        <v>3288</v>
      </c>
    </row>
    <row r="297" spans="1:20" s="6" customFormat="1" ht="15">
      <c r="A297" s="6" t="s">
        <v>291</v>
      </c>
      <c r="B297" s="6">
        <v>78486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3398</v>
      </c>
      <c r="J297" s="6">
        <v>2814</v>
      </c>
      <c r="K297" s="6">
        <v>10241</v>
      </c>
      <c r="L297" s="6">
        <v>9880</v>
      </c>
      <c r="M297" s="6">
        <v>3278</v>
      </c>
      <c r="N297" s="6">
        <v>3886</v>
      </c>
      <c r="O297" s="4">
        <v>3398</v>
      </c>
      <c r="P297" s="4">
        <v>2814</v>
      </c>
      <c r="Q297" s="4">
        <v>10241</v>
      </c>
      <c r="R297" s="4">
        <v>9880</v>
      </c>
      <c r="S297" s="4">
        <v>3278</v>
      </c>
      <c r="T297" s="4">
        <v>3886</v>
      </c>
    </row>
    <row r="298" spans="1:20" s="6" customFormat="1" ht="15">
      <c r="A298" s="6" t="s">
        <v>292</v>
      </c>
      <c r="B298" s="6">
        <v>2594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</row>
    <row r="299" spans="1:20" s="6" customFormat="1" ht="15">
      <c r="A299" s="6" t="s">
        <v>293</v>
      </c>
      <c r="B299" s="6">
        <v>349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</row>
    <row r="300" spans="1:20" s="6" customFormat="1" ht="15">
      <c r="A300" s="6" t="s">
        <v>294</v>
      </c>
      <c r="B300" s="6">
        <v>13701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11816</v>
      </c>
      <c r="J300" s="6">
        <v>681</v>
      </c>
      <c r="K300" s="6">
        <v>1827</v>
      </c>
      <c r="L300" s="6">
        <v>6654</v>
      </c>
      <c r="M300" s="6">
        <v>651</v>
      </c>
      <c r="N300" s="6">
        <v>0</v>
      </c>
      <c r="O300" s="4">
        <v>11816</v>
      </c>
      <c r="P300" s="4">
        <v>681</v>
      </c>
      <c r="Q300" s="4">
        <v>1827</v>
      </c>
      <c r="R300" s="4">
        <v>6654</v>
      </c>
      <c r="S300" s="4">
        <v>651</v>
      </c>
      <c r="T300" s="4">
        <v>0</v>
      </c>
    </row>
    <row r="301" spans="1:20" s="6" customFormat="1" ht="15">
      <c r="A301" s="6" t="s">
        <v>295</v>
      </c>
      <c r="B301" s="6">
        <v>32108</v>
      </c>
      <c r="C301" s="6">
        <v>1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1201</v>
      </c>
      <c r="J301" s="6">
        <v>610</v>
      </c>
      <c r="K301" s="6">
        <v>1898</v>
      </c>
      <c r="L301" s="6">
        <v>1221</v>
      </c>
      <c r="M301" s="6">
        <v>591</v>
      </c>
      <c r="N301" s="6">
        <v>1891</v>
      </c>
      <c r="O301" s="4">
        <v>1202</v>
      </c>
      <c r="P301" s="4">
        <v>610</v>
      </c>
      <c r="Q301" s="4">
        <v>1898</v>
      </c>
      <c r="R301" s="4">
        <v>1221</v>
      </c>
      <c r="S301" s="4">
        <v>591</v>
      </c>
      <c r="T301" s="4">
        <v>1891</v>
      </c>
    </row>
    <row r="302" spans="1:20" s="6" customFormat="1" ht="15">
      <c r="A302" s="6" t="s">
        <v>296</v>
      </c>
      <c r="B302" s="6">
        <v>8189</v>
      </c>
      <c r="C302" s="6">
        <v>0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2486</v>
      </c>
      <c r="J302" s="6">
        <v>187</v>
      </c>
      <c r="K302" s="6">
        <v>609</v>
      </c>
      <c r="L302" s="6">
        <v>284</v>
      </c>
      <c r="M302" s="6">
        <v>290</v>
      </c>
      <c r="N302" s="6">
        <v>2708</v>
      </c>
      <c r="O302" s="4">
        <v>2486</v>
      </c>
      <c r="P302" s="4">
        <v>187</v>
      </c>
      <c r="Q302" s="4">
        <v>609</v>
      </c>
      <c r="R302" s="4">
        <v>284</v>
      </c>
      <c r="S302" s="4">
        <v>290</v>
      </c>
      <c r="T302" s="4">
        <v>2708</v>
      </c>
    </row>
    <row r="303" spans="1:20" s="6" customFormat="1" ht="15">
      <c r="A303" s="6" t="s">
        <v>297</v>
      </c>
      <c r="B303" s="6">
        <v>956709</v>
      </c>
      <c r="C303" s="6">
        <v>206253</v>
      </c>
      <c r="D303" s="6">
        <v>269</v>
      </c>
      <c r="E303" s="6">
        <v>52673</v>
      </c>
      <c r="F303" s="6">
        <v>56385</v>
      </c>
      <c r="G303" s="6">
        <v>82</v>
      </c>
      <c r="H303" s="6">
        <v>204149</v>
      </c>
      <c r="I303" s="6">
        <v>167713</v>
      </c>
      <c r="J303" s="6">
        <v>22439</v>
      </c>
      <c r="K303" s="6">
        <v>67134</v>
      </c>
      <c r="L303" s="6">
        <v>55601</v>
      </c>
      <c r="M303" s="6">
        <v>141090</v>
      </c>
      <c r="N303" s="6">
        <v>66726</v>
      </c>
      <c r="O303" s="4">
        <v>373966</v>
      </c>
      <c r="P303" s="4">
        <v>22708</v>
      </c>
      <c r="Q303" s="4">
        <v>119807</v>
      </c>
      <c r="R303" s="4">
        <v>111986</v>
      </c>
      <c r="S303" s="4">
        <v>141172</v>
      </c>
      <c r="T303" s="4">
        <v>270875</v>
      </c>
    </row>
    <row r="304" spans="1:20" s="6" customFormat="1" ht="15">
      <c r="A304" s="6" t="s">
        <v>298</v>
      </c>
      <c r="B304" s="6">
        <v>1728</v>
      </c>
      <c r="C304" s="6">
        <v>13</v>
      </c>
      <c r="D304" s="6">
        <v>0</v>
      </c>
      <c r="E304" s="6">
        <v>1</v>
      </c>
      <c r="F304" s="6">
        <v>1</v>
      </c>
      <c r="G304" s="6">
        <v>0</v>
      </c>
      <c r="H304" s="6">
        <v>13</v>
      </c>
      <c r="I304" s="6">
        <v>6471</v>
      </c>
      <c r="J304" s="6">
        <v>115</v>
      </c>
      <c r="K304" s="6">
        <v>3858</v>
      </c>
      <c r="L304" s="6">
        <v>3582</v>
      </c>
      <c r="M304" s="6">
        <v>0</v>
      </c>
      <c r="N304" s="6">
        <v>6870</v>
      </c>
      <c r="O304" s="4">
        <v>6484</v>
      </c>
      <c r="P304" s="4">
        <v>115</v>
      </c>
      <c r="Q304" s="4">
        <v>3859</v>
      </c>
      <c r="R304" s="4">
        <v>3583</v>
      </c>
      <c r="S304" s="4">
        <v>0</v>
      </c>
      <c r="T304" s="4">
        <v>6883</v>
      </c>
    </row>
    <row r="305" spans="1:20" s="6" customFormat="1" ht="15">
      <c r="A305" s="6" t="s">
        <v>299</v>
      </c>
      <c r="B305" s="6">
        <v>1103</v>
      </c>
      <c r="C305" s="6">
        <v>0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1265</v>
      </c>
      <c r="J305" s="6">
        <v>174</v>
      </c>
      <c r="K305" s="6">
        <v>1707</v>
      </c>
      <c r="L305" s="6">
        <v>1320</v>
      </c>
      <c r="M305" s="6">
        <v>500</v>
      </c>
      <c r="N305" s="6">
        <v>1327</v>
      </c>
      <c r="O305" s="4">
        <v>1265</v>
      </c>
      <c r="P305" s="4">
        <v>174</v>
      </c>
      <c r="Q305" s="4">
        <v>1707</v>
      </c>
      <c r="R305" s="4">
        <v>1320</v>
      </c>
      <c r="S305" s="4">
        <v>500</v>
      </c>
      <c r="T305" s="4">
        <v>1327</v>
      </c>
    </row>
    <row r="306" spans="1:20" s="6" customFormat="1" ht="15">
      <c r="A306" s="6" t="s">
        <v>300</v>
      </c>
      <c r="B306" s="6">
        <v>11257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562</v>
      </c>
      <c r="J306" s="6">
        <v>180</v>
      </c>
      <c r="K306" s="6">
        <v>1156</v>
      </c>
      <c r="L306" s="6">
        <v>1434</v>
      </c>
      <c r="M306" s="6">
        <v>190</v>
      </c>
      <c r="N306" s="6">
        <v>281</v>
      </c>
      <c r="O306" s="4">
        <v>562</v>
      </c>
      <c r="P306" s="4">
        <v>180</v>
      </c>
      <c r="Q306" s="4">
        <v>1156</v>
      </c>
      <c r="R306" s="4">
        <v>1434</v>
      </c>
      <c r="S306" s="4">
        <v>190</v>
      </c>
      <c r="T306" s="4">
        <v>281</v>
      </c>
    </row>
    <row r="307" spans="1:20" s="6" customFormat="1" ht="15">
      <c r="A307" s="6" t="s">
        <v>301</v>
      </c>
      <c r="B307" s="6">
        <v>10546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11022</v>
      </c>
      <c r="J307" s="6">
        <v>666</v>
      </c>
      <c r="K307" s="6">
        <v>2165</v>
      </c>
      <c r="L307" s="6">
        <v>2099</v>
      </c>
      <c r="M307" s="6">
        <v>1007</v>
      </c>
      <c r="N307" s="6">
        <v>10734</v>
      </c>
      <c r="O307" s="4">
        <v>11022</v>
      </c>
      <c r="P307" s="4">
        <v>666</v>
      </c>
      <c r="Q307" s="4">
        <v>2165</v>
      </c>
      <c r="R307" s="4">
        <v>2099</v>
      </c>
      <c r="S307" s="4">
        <v>1007</v>
      </c>
      <c r="T307" s="4">
        <v>10734</v>
      </c>
    </row>
    <row r="308" spans="1:20" s="6" customFormat="1" ht="15">
      <c r="A308" s="6" t="s">
        <v>302</v>
      </c>
      <c r="B308" s="6">
        <v>2390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2379</v>
      </c>
      <c r="J308" s="6">
        <v>1359</v>
      </c>
      <c r="K308" s="6">
        <v>3158</v>
      </c>
      <c r="L308" s="6">
        <v>2915</v>
      </c>
      <c r="M308" s="6">
        <v>1171</v>
      </c>
      <c r="N308" s="6">
        <v>2783</v>
      </c>
      <c r="O308" s="4">
        <v>2379</v>
      </c>
      <c r="P308" s="4">
        <v>1359</v>
      </c>
      <c r="Q308" s="4">
        <v>3158</v>
      </c>
      <c r="R308" s="4">
        <v>2915</v>
      </c>
      <c r="S308" s="4">
        <v>1171</v>
      </c>
      <c r="T308" s="4">
        <v>2783</v>
      </c>
    </row>
    <row r="309" spans="1:20" s="6" customFormat="1" ht="15">
      <c r="A309" s="6" t="s">
        <v>303</v>
      </c>
      <c r="B309" s="6">
        <v>40833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5567</v>
      </c>
      <c r="J309" s="6">
        <v>1161</v>
      </c>
      <c r="K309" s="6">
        <v>5109</v>
      </c>
      <c r="L309" s="6">
        <v>5615</v>
      </c>
      <c r="M309" s="6">
        <v>1351</v>
      </c>
      <c r="N309" s="6">
        <v>5066</v>
      </c>
      <c r="O309" s="4">
        <v>5567</v>
      </c>
      <c r="P309" s="4">
        <v>1161</v>
      </c>
      <c r="Q309" s="4">
        <v>5109</v>
      </c>
      <c r="R309" s="4">
        <v>5615</v>
      </c>
      <c r="S309" s="4">
        <v>1351</v>
      </c>
      <c r="T309" s="4">
        <v>5066</v>
      </c>
    </row>
    <row r="310" spans="1:20" s="6" customFormat="1" ht="15">
      <c r="A310" s="6" t="s">
        <v>304</v>
      </c>
      <c r="B310" s="6">
        <v>4053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273</v>
      </c>
      <c r="J310" s="6">
        <v>189</v>
      </c>
      <c r="K310" s="6">
        <v>462</v>
      </c>
      <c r="L310" s="6">
        <v>535</v>
      </c>
      <c r="M310" s="6">
        <v>104</v>
      </c>
      <c r="N310" s="6">
        <v>285</v>
      </c>
      <c r="O310" s="4">
        <v>273</v>
      </c>
      <c r="P310" s="4">
        <v>189</v>
      </c>
      <c r="Q310" s="4">
        <v>462</v>
      </c>
      <c r="R310" s="4">
        <v>535</v>
      </c>
      <c r="S310" s="4">
        <v>104</v>
      </c>
      <c r="T310" s="4">
        <v>285</v>
      </c>
    </row>
    <row r="311" spans="1:20" s="6" customFormat="1" ht="15">
      <c r="A311" s="6" t="s">
        <v>305</v>
      </c>
      <c r="B311" s="6">
        <v>219587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8341</v>
      </c>
      <c r="J311" s="6">
        <v>3967</v>
      </c>
      <c r="K311" s="6">
        <v>16298</v>
      </c>
      <c r="L311" s="6">
        <v>15771</v>
      </c>
      <c r="M311" s="6">
        <v>5380</v>
      </c>
      <c r="N311" s="6">
        <v>7455</v>
      </c>
      <c r="O311" s="4">
        <v>8341</v>
      </c>
      <c r="P311" s="4">
        <v>3967</v>
      </c>
      <c r="Q311" s="4">
        <v>16298</v>
      </c>
      <c r="R311" s="4">
        <v>15771</v>
      </c>
      <c r="S311" s="4">
        <v>5380</v>
      </c>
      <c r="T311" s="4">
        <v>7455</v>
      </c>
    </row>
    <row r="312" spans="1:20" s="6" customFormat="1" ht="15">
      <c r="A312" s="6" t="s">
        <v>306</v>
      </c>
      <c r="B312" s="6">
        <v>1815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508</v>
      </c>
      <c r="J312" s="6">
        <v>0</v>
      </c>
      <c r="K312" s="6">
        <v>149</v>
      </c>
      <c r="L312" s="6">
        <v>148</v>
      </c>
      <c r="M312" s="6">
        <v>0</v>
      </c>
      <c r="N312" s="6">
        <v>510</v>
      </c>
      <c r="O312" s="4">
        <v>508</v>
      </c>
      <c r="P312" s="4">
        <v>0</v>
      </c>
      <c r="Q312" s="4">
        <v>149</v>
      </c>
      <c r="R312" s="4">
        <v>148</v>
      </c>
      <c r="S312" s="4">
        <v>0</v>
      </c>
      <c r="T312" s="4">
        <v>510</v>
      </c>
    </row>
    <row r="313" spans="1:20" s="6" customFormat="1" ht="15">
      <c r="A313" s="6" t="s">
        <v>307</v>
      </c>
      <c r="B313" s="6">
        <v>636</v>
      </c>
      <c r="C313" s="6">
        <v>1</v>
      </c>
      <c r="D313" s="6">
        <v>0</v>
      </c>
      <c r="E313" s="6">
        <v>0</v>
      </c>
      <c r="F313" s="6">
        <v>0</v>
      </c>
      <c r="G313" s="6">
        <v>0</v>
      </c>
      <c r="H313" s="6">
        <v>1</v>
      </c>
      <c r="I313" s="6">
        <v>356</v>
      </c>
      <c r="J313" s="6">
        <v>8</v>
      </c>
      <c r="K313" s="6">
        <v>59</v>
      </c>
      <c r="L313" s="6">
        <v>31</v>
      </c>
      <c r="M313" s="6">
        <v>3</v>
      </c>
      <c r="N313" s="6">
        <v>387</v>
      </c>
      <c r="O313" s="4">
        <v>357</v>
      </c>
      <c r="P313" s="4">
        <v>8</v>
      </c>
      <c r="Q313" s="4">
        <v>59</v>
      </c>
      <c r="R313" s="4">
        <v>31</v>
      </c>
      <c r="S313" s="4">
        <v>3</v>
      </c>
      <c r="T313" s="4">
        <v>388</v>
      </c>
    </row>
    <row r="314" spans="1:20" s="6" customFormat="1" ht="15">
      <c r="A314" s="6" t="s">
        <v>308</v>
      </c>
      <c r="B314" s="6">
        <v>34264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1128</v>
      </c>
      <c r="J314" s="6">
        <v>592</v>
      </c>
      <c r="K314" s="6">
        <v>7379</v>
      </c>
      <c r="L314" s="6">
        <v>5960</v>
      </c>
      <c r="M314" s="6">
        <v>1409</v>
      </c>
      <c r="N314" s="6">
        <v>1738</v>
      </c>
      <c r="O314" s="4">
        <v>1128</v>
      </c>
      <c r="P314" s="4">
        <v>592</v>
      </c>
      <c r="Q314" s="4">
        <v>7379</v>
      </c>
      <c r="R314" s="4">
        <v>5960</v>
      </c>
      <c r="S314" s="4">
        <v>1409</v>
      </c>
      <c r="T314" s="4">
        <v>1738</v>
      </c>
    </row>
    <row r="315" spans="1:20" s="6" customFormat="1" ht="15">
      <c r="A315" s="6" t="s">
        <v>309</v>
      </c>
      <c r="B315" s="6">
        <v>1555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256</v>
      </c>
      <c r="J315" s="6">
        <v>4</v>
      </c>
      <c r="K315" s="6">
        <v>91</v>
      </c>
      <c r="L315" s="6">
        <v>53</v>
      </c>
      <c r="M315" s="6">
        <v>32</v>
      </c>
      <c r="N315" s="6">
        <v>272</v>
      </c>
      <c r="O315" s="4">
        <v>256</v>
      </c>
      <c r="P315" s="4">
        <v>4</v>
      </c>
      <c r="Q315" s="4">
        <v>91</v>
      </c>
      <c r="R315" s="4">
        <v>53</v>
      </c>
      <c r="S315" s="4">
        <v>32</v>
      </c>
      <c r="T315" s="4">
        <v>272</v>
      </c>
    </row>
    <row r="316" spans="1:20" s="6" customFormat="1" ht="15">
      <c r="A316" s="6" t="s">
        <v>310</v>
      </c>
      <c r="B316" s="6">
        <v>17912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5377</v>
      </c>
      <c r="J316" s="6">
        <v>1434</v>
      </c>
      <c r="K316" s="6">
        <v>5720</v>
      </c>
      <c r="L316" s="6">
        <v>4814</v>
      </c>
      <c r="M316" s="6">
        <v>2136</v>
      </c>
      <c r="N316" s="6">
        <v>5632</v>
      </c>
      <c r="O316" s="4">
        <v>5377</v>
      </c>
      <c r="P316" s="4">
        <v>1434</v>
      </c>
      <c r="Q316" s="4">
        <v>5720</v>
      </c>
      <c r="R316" s="4">
        <v>4814</v>
      </c>
      <c r="S316" s="4">
        <v>2136</v>
      </c>
      <c r="T316" s="4">
        <v>5632</v>
      </c>
    </row>
    <row r="317" spans="1:20" s="6" customFormat="1" ht="15">
      <c r="A317" s="6" t="s">
        <v>311</v>
      </c>
      <c r="B317" s="6">
        <v>10370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35206</v>
      </c>
      <c r="J317" s="6">
        <v>294</v>
      </c>
      <c r="K317" s="6">
        <v>1432</v>
      </c>
      <c r="L317" s="6">
        <v>753</v>
      </c>
      <c r="M317" s="6">
        <v>620</v>
      </c>
      <c r="N317" s="6">
        <v>35090</v>
      </c>
      <c r="O317" s="4">
        <v>35206</v>
      </c>
      <c r="P317" s="4">
        <v>294</v>
      </c>
      <c r="Q317" s="4">
        <v>1432</v>
      </c>
      <c r="R317" s="4">
        <v>753</v>
      </c>
      <c r="S317" s="4">
        <v>620</v>
      </c>
      <c r="T317" s="4">
        <v>35090</v>
      </c>
    </row>
    <row r="318" spans="1:20" s="6" customFormat="1" ht="15">
      <c r="A318" s="6" t="s">
        <v>312</v>
      </c>
      <c r="B318" s="6">
        <v>53089</v>
      </c>
      <c r="C318" s="6">
        <v>224373</v>
      </c>
      <c r="D318" s="6">
        <v>1</v>
      </c>
      <c r="E318" s="6">
        <v>30351</v>
      </c>
      <c r="F318" s="6">
        <v>31124</v>
      </c>
      <c r="G318" s="6">
        <v>1</v>
      </c>
      <c r="H318" s="6">
        <v>223600</v>
      </c>
      <c r="I318" s="6">
        <v>365290</v>
      </c>
      <c r="J318" s="6">
        <v>9015</v>
      </c>
      <c r="K318" s="6">
        <v>15684</v>
      </c>
      <c r="L318" s="6">
        <v>40241</v>
      </c>
      <c r="M318" s="6">
        <v>12428</v>
      </c>
      <c r="N318" s="6">
        <v>337327</v>
      </c>
      <c r="O318" s="4">
        <v>589663</v>
      </c>
      <c r="P318" s="4">
        <v>9016</v>
      </c>
      <c r="Q318" s="4">
        <v>46035</v>
      </c>
      <c r="R318" s="4">
        <v>71365</v>
      </c>
      <c r="S318" s="4">
        <v>12429</v>
      </c>
      <c r="T318" s="4">
        <v>560927</v>
      </c>
    </row>
    <row r="319" spans="1:20" s="6" customFormat="1" ht="15">
      <c r="A319" s="6" t="s">
        <v>313</v>
      </c>
      <c r="B319" s="6">
        <v>1994</v>
      </c>
      <c r="C319" s="6">
        <v>0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1205</v>
      </c>
      <c r="J319" s="6">
        <v>323</v>
      </c>
      <c r="K319" s="6">
        <v>470</v>
      </c>
      <c r="L319" s="6">
        <v>505</v>
      </c>
      <c r="M319" s="6">
        <v>251</v>
      </c>
      <c r="N319" s="6">
        <v>1250</v>
      </c>
      <c r="O319" s="4">
        <v>1205</v>
      </c>
      <c r="P319" s="4">
        <v>323</v>
      </c>
      <c r="Q319" s="4">
        <v>470</v>
      </c>
      <c r="R319" s="4">
        <v>505</v>
      </c>
      <c r="S319" s="4">
        <v>251</v>
      </c>
      <c r="T319" s="4">
        <v>1250</v>
      </c>
    </row>
    <row r="320" spans="1:20" s="6" customFormat="1" ht="15">
      <c r="A320" s="6" t="s">
        <v>314</v>
      </c>
      <c r="B320" s="6">
        <v>4334</v>
      </c>
      <c r="C320" s="6">
        <v>7</v>
      </c>
      <c r="D320" s="6">
        <v>0</v>
      </c>
      <c r="E320" s="6">
        <v>0</v>
      </c>
      <c r="F320" s="6">
        <v>0</v>
      </c>
      <c r="G320" s="6">
        <v>0</v>
      </c>
      <c r="H320" s="6">
        <v>7</v>
      </c>
      <c r="I320" s="6">
        <v>1296</v>
      </c>
      <c r="J320" s="6">
        <v>185</v>
      </c>
      <c r="K320" s="6">
        <v>1464</v>
      </c>
      <c r="L320" s="6">
        <v>1215</v>
      </c>
      <c r="M320" s="6">
        <v>239</v>
      </c>
      <c r="N320" s="6">
        <v>1491</v>
      </c>
      <c r="O320" s="4">
        <v>1303</v>
      </c>
      <c r="P320" s="4">
        <v>185</v>
      </c>
      <c r="Q320" s="4">
        <v>1464</v>
      </c>
      <c r="R320" s="4">
        <v>1215</v>
      </c>
      <c r="S320" s="4">
        <v>239</v>
      </c>
      <c r="T320" s="4">
        <v>1498</v>
      </c>
    </row>
    <row r="321" spans="1:20" s="6" customFormat="1" ht="15">
      <c r="A321" s="6" t="s">
        <v>315</v>
      </c>
      <c r="B321" s="6">
        <v>240854</v>
      </c>
      <c r="C321" s="6">
        <v>0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5898</v>
      </c>
      <c r="J321" s="6">
        <v>22267</v>
      </c>
      <c r="K321" s="6">
        <v>45891</v>
      </c>
      <c r="L321" s="6">
        <v>50869</v>
      </c>
      <c r="M321" s="6">
        <v>16602</v>
      </c>
      <c r="N321" s="6">
        <v>6585</v>
      </c>
      <c r="O321" s="4">
        <v>5898</v>
      </c>
      <c r="P321" s="4">
        <v>22267</v>
      </c>
      <c r="Q321" s="4">
        <v>45891</v>
      </c>
      <c r="R321" s="4">
        <v>50869</v>
      </c>
      <c r="S321" s="4">
        <v>16602</v>
      </c>
      <c r="T321" s="4">
        <v>6585</v>
      </c>
    </row>
    <row r="322" spans="1:20" s="6" customFormat="1" ht="15">
      <c r="A322" s="6" t="s">
        <v>945</v>
      </c>
      <c r="B322" s="6">
        <v>848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</row>
    <row r="323" spans="1:20" s="6" customFormat="1" ht="15">
      <c r="A323" s="6" t="s">
        <v>946</v>
      </c>
      <c r="B323" s="6">
        <v>819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</row>
    <row r="324" spans="1:20" s="6" customFormat="1" ht="15">
      <c r="A324" s="6" t="s">
        <v>316</v>
      </c>
      <c r="B324" s="6">
        <v>16198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2001</v>
      </c>
      <c r="J324" s="6">
        <v>376</v>
      </c>
      <c r="K324" s="6">
        <v>1860</v>
      </c>
      <c r="L324" s="6">
        <v>1269</v>
      </c>
      <c r="M324" s="6">
        <v>724</v>
      </c>
      <c r="N324" s="6">
        <v>2244</v>
      </c>
      <c r="O324" s="4">
        <v>2001</v>
      </c>
      <c r="P324" s="4">
        <v>376</v>
      </c>
      <c r="Q324" s="4">
        <v>1860</v>
      </c>
      <c r="R324" s="4">
        <v>1269</v>
      </c>
      <c r="S324" s="4">
        <v>724</v>
      </c>
      <c r="T324" s="4">
        <v>2244</v>
      </c>
    </row>
    <row r="325" spans="1:20" s="6" customFormat="1" ht="15">
      <c r="A325" s="6" t="s">
        <v>317</v>
      </c>
      <c r="B325" s="6">
        <v>2159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4722</v>
      </c>
      <c r="J325" s="6">
        <v>174</v>
      </c>
      <c r="K325" s="6">
        <v>1593</v>
      </c>
      <c r="L325" s="6">
        <v>747</v>
      </c>
      <c r="M325" s="6">
        <v>342</v>
      </c>
      <c r="N325" s="6">
        <v>5400</v>
      </c>
      <c r="O325" s="4">
        <v>4722</v>
      </c>
      <c r="P325" s="4">
        <v>174</v>
      </c>
      <c r="Q325" s="4">
        <v>1593</v>
      </c>
      <c r="R325" s="4">
        <v>747</v>
      </c>
      <c r="S325" s="4">
        <v>342</v>
      </c>
      <c r="T325" s="4">
        <v>5400</v>
      </c>
    </row>
    <row r="326" spans="1:20" s="6" customFormat="1" ht="15">
      <c r="A326" s="6" t="s">
        <v>318</v>
      </c>
      <c r="B326" s="6">
        <v>86507</v>
      </c>
      <c r="C326" s="6">
        <v>1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1590</v>
      </c>
      <c r="J326" s="6">
        <v>676</v>
      </c>
      <c r="K326" s="6">
        <v>4889</v>
      </c>
      <c r="L326" s="6">
        <v>4362</v>
      </c>
      <c r="M326" s="6">
        <v>809</v>
      </c>
      <c r="N326" s="6">
        <v>1986</v>
      </c>
      <c r="O326" s="4">
        <v>1591</v>
      </c>
      <c r="P326" s="4">
        <v>676</v>
      </c>
      <c r="Q326" s="4">
        <v>4889</v>
      </c>
      <c r="R326" s="4">
        <v>4362</v>
      </c>
      <c r="S326" s="4">
        <v>809</v>
      </c>
      <c r="T326" s="4">
        <v>1986</v>
      </c>
    </row>
    <row r="327" spans="1:20" s="6" customFormat="1" ht="15">
      <c r="A327" s="6" t="s">
        <v>319</v>
      </c>
      <c r="B327" s="6">
        <v>5129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4634</v>
      </c>
      <c r="J327" s="6">
        <v>795</v>
      </c>
      <c r="K327" s="6">
        <v>1885</v>
      </c>
      <c r="L327" s="6">
        <v>6226</v>
      </c>
      <c r="M327" s="6">
        <v>487</v>
      </c>
      <c r="N327" s="6">
        <v>596</v>
      </c>
      <c r="O327" s="4">
        <v>4634</v>
      </c>
      <c r="P327" s="4">
        <v>795</v>
      </c>
      <c r="Q327" s="4">
        <v>1885</v>
      </c>
      <c r="R327" s="4">
        <v>6226</v>
      </c>
      <c r="S327" s="4">
        <v>487</v>
      </c>
      <c r="T327" s="4">
        <v>596</v>
      </c>
    </row>
    <row r="328" spans="1:20" s="6" customFormat="1" ht="15">
      <c r="A328" s="6" t="s">
        <v>320</v>
      </c>
      <c r="B328" s="6">
        <v>5029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6920</v>
      </c>
      <c r="J328" s="6">
        <v>502</v>
      </c>
      <c r="K328" s="6">
        <v>1949</v>
      </c>
      <c r="L328" s="6">
        <v>1480</v>
      </c>
      <c r="M328" s="6">
        <v>741</v>
      </c>
      <c r="N328" s="6">
        <v>7150</v>
      </c>
      <c r="O328" s="4">
        <v>6920</v>
      </c>
      <c r="P328" s="4">
        <v>502</v>
      </c>
      <c r="Q328" s="4">
        <v>1949</v>
      </c>
      <c r="R328" s="4">
        <v>1480</v>
      </c>
      <c r="S328" s="4">
        <v>741</v>
      </c>
      <c r="T328" s="4">
        <v>7150</v>
      </c>
    </row>
    <row r="329" spans="1:20" s="6" customFormat="1" ht="15">
      <c r="A329" s="6" t="s">
        <v>321</v>
      </c>
      <c r="B329" s="6">
        <v>6230</v>
      </c>
      <c r="C329" s="6">
        <v>0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4463</v>
      </c>
      <c r="J329" s="6">
        <v>350</v>
      </c>
      <c r="K329" s="6">
        <v>643</v>
      </c>
      <c r="L329" s="6">
        <v>584</v>
      </c>
      <c r="M329" s="6">
        <v>508</v>
      </c>
      <c r="N329" s="6">
        <v>0</v>
      </c>
      <c r="O329" s="4">
        <v>4463</v>
      </c>
      <c r="P329" s="4">
        <v>350</v>
      </c>
      <c r="Q329" s="4">
        <v>643</v>
      </c>
      <c r="R329" s="4">
        <v>584</v>
      </c>
      <c r="S329" s="4">
        <v>508</v>
      </c>
      <c r="T329" s="4">
        <v>0</v>
      </c>
    </row>
    <row r="330" spans="1:20" s="6" customFormat="1" ht="15">
      <c r="A330" s="6" t="s">
        <v>322</v>
      </c>
      <c r="B330" s="6">
        <v>2817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532</v>
      </c>
      <c r="J330" s="6">
        <v>54</v>
      </c>
      <c r="K330" s="6">
        <v>499</v>
      </c>
      <c r="L330" s="6">
        <v>535</v>
      </c>
      <c r="M330" s="6">
        <v>0</v>
      </c>
      <c r="N330" s="6">
        <v>576</v>
      </c>
      <c r="O330" s="4">
        <v>532</v>
      </c>
      <c r="P330" s="4">
        <v>54</v>
      </c>
      <c r="Q330" s="4">
        <v>499</v>
      </c>
      <c r="R330" s="4">
        <v>535</v>
      </c>
      <c r="S330" s="4">
        <v>0</v>
      </c>
      <c r="T330" s="4">
        <v>576</v>
      </c>
    </row>
    <row r="331" spans="1:20" s="6" customFormat="1" ht="15">
      <c r="A331" s="6" t="s">
        <v>323</v>
      </c>
      <c r="B331" s="6">
        <v>18299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2741</v>
      </c>
      <c r="J331" s="6">
        <v>900</v>
      </c>
      <c r="K331" s="6">
        <v>2022</v>
      </c>
      <c r="L331" s="6">
        <v>2484</v>
      </c>
      <c r="M331" s="6">
        <v>1150</v>
      </c>
      <c r="N331" s="6">
        <v>2027</v>
      </c>
      <c r="O331" s="4">
        <v>2741</v>
      </c>
      <c r="P331" s="4">
        <v>900</v>
      </c>
      <c r="Q331" s="4">
        <v>2022</v>
      </c>
      <c r="R331" s="4">
        <v>2484</v>
      </c>
      <c r="S331" s="4">
        <v>1150</v>
      </c>
      <c r="T331" s="4">
        <v>2027</v>
      </c>
    </row>
    <row r="332" spans="1:20" s="6" customFormat="1" ht="15">
      <c r="A332" s="6" t="s">
        <v>324</v>
      </c>
      <c r="B332" s="6">
        <v>2674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3883</v>
      </c>
      <c r="J332" s="6">
        <v>99</v>
      </c>
      <c r="K332" s="6">
        <v>759</v>
      </c>
      <c r="L332" s="6">
        <v>638</v>
      </c>
      <c r="M332" s="6">
        <v>79</v>
      </c>
      <c r="N332" s="6">
        <v>4023</v>
      </c>
      <c r="O332" s="4">
        <v>3883</v>
      </c>
      <c r="P332" s="4">
        <v>99</v>
      </c>
      <c r="Q332" s="4">
        <v>759</v>
      </c>
      <c r="R332" s="4">
        <v>638</v>
      </c>
      <c r="S332" s="4">
        <v>79</v>
      </c>
      <c r="T332" s="4">
        <v>4023</v>
      </c>
    </row>
    <row r="333" spans="1:20" s="6" customFormat="1" ht="15">
      <c r="A333" s="6" t="s">
        <v>947</v>
      </c>
      <c r="B333" s="6">
        <v>1742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</row>
    <row r="334" spans="1:20" s="6" customFormat="1" ht="15">
      <c r="A334" s="6" t="s">
        <v>325</v>
      </c>
      <c r="B334" s="6">
        <v>1683</v>
      </c>
      <c r="C334" s="6">
        <v>0</v>
      </c>
      <c r="D334" s="6">
        <v>0</v>
      </c>
      <c r="E334" s="6">
        <v>1</v>
      </c>
      <c r="F334" s="6">
        <v>2</v>
      </c>
      <c r="G334" s="6">
        <v>0</v>
      </c>
      <c r="H334" s="6">
        <v>0</v>
      </c>
      <c r="I334" s="6">
        <v>0</v>
      </c>
      <c r="J334" s="6">
        <v>0</v>
      </c>
      <c r="K334" s="6">
        <v>1</v>
      </c>
      <c r="L334" s="6">
        <v>1</v>
      </c>
      <c r="M334" s="6">
        <v>0</v>
      </c>
      <c r="N334" s="6">
        <v>1</v>
      </c>
      <c r="O334" s="4">
        <v>0</v>
      </c>
      <c r="P334" s="4">
        <v>0</v>
      </c>
      <c r="Q334" s="4">
        <v>2</v>
      </c>
      <c r="R334" s="4">
        <v>3</v>
      </c>
      <c r="S334" s="4">
        <v>0</v>
      </c>
      <c r="T334" s="4">
        <v>1</v>
      </c>
    </row>
    <row r="335" spans="1:20" s="6" customFormat="1" ht="15">
      <c r="A335" s="6" t="s">
        <v>1003</v>
      </c>
      <c r="B335" s="6">
        <v>657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</row>
    <row r="336" spans="1:20" s="6" customFormat="1" ht="15">
      <c r="A336" s="6" t="s">
        <v>326</v>
      </c>
      <c r="B336" s="6">
        <v>7196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6138</v>
      </c>
      <c r="J336" s="6">
        <v>22</v>
      </c>
      <c r="K336" s="6">
        <v>498</v>
      </c>
      <c r="L336" s="6">
        <v>250</v>
      </c>
      <c r="M336" s="6">
        <v>0</v>
      </c>
      <c r="N336" s="6">
        <v>6408</v>
      </c>
      <c r="O336" s="4">
        <v>6138</v>
      </c>
      <c r="P336" s="4">
        <v>22</v>
      </c>
      <c r="Q336" s="4">
        <v>498</v>
      </c>
      <c r="R336" s="4">
        <v>250</v>
      </c>
      <c r="S336" s="4">
        <v>0</v>
      </c>
      <c r="T336" s="4">
        <v>6408</v>
      </c>
    </row>
    <row r="337" spans="1:20" s="6" customFormat="1" ht="15">
      <c r="A337" s="6" t="s">
        <v>948</v>
      </c>
      <c r="B337" s="6">
        <v>269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</row>
    <row r="338" spans="1:20" s="6" customFormat="1" ht="15">
      <c r="A338" s="6" t="s">
        <v>949</v>
      </c>
      <c r="B338" s="6">
        <v>480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</row>
    <row r="339" spans="1:20" s="6" customFormat="1" ht="15">
      <c r="A339" s="6" t="s">
        <v>327</v>
      </c>
      <c r="B339" s="6">
        <v>982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183</v>
      </c>
      <c r="J339" s="6">
        <v>9</v>
      </c>
      <c r="K339" s="6">
        <v>24</v>
      </c>
      <c r="L339" s="6">
        <v>10</v>
      </c>
      <c r="M339" s="6">
        <v>3</v>
      </c>
      <c r="N339" s="6">
        <v>203</v>
      </c>
      <c r="O339" s="4">
        <v>183</v>
      </c>
      <c r="P339" s="4">
        <v>9</v>
      </c>
      <c r="Q339" s="4">
        <v>24</v>
      </c>
      <c r="R339" s="4">
        <v>10</v>
      </c>
      <c r="S339" s="4">
        <v>3</v>
      </c>
      <c r="T339" s="4">
        <v>203</v>
      </c>
    </row>
    <row r="340" spans="1:20" s="6" customFormat="1" ht="15">
      <c r="A340" s="6" t="s">
        <v>950</v>
      </c>
      <c r="B340" s="6">
        <v>706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</row>
    <row r="341" spans="1:20" s="6" customFormat="1" ht="15">
      <c r="A341" s="6" t="s">
        <v>328</v>
      </c>
      <c r="B341" s="6">
        <v>8750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9280</v>
      </c>
      <c r="J341" s="6">
        <v>0</v>
      </c>
      <c r="K341" s="6">
        <v>0</v>
      </c>
      <c r="L341" s="6">
        <v>0</v>
      </c>
      <c r="M341" s="6">
        <v>0</v>
      </c>
      <c r="N341" s="6">
        <v>9280</v>
      </c>
      <c r="O341" s="4">
        <v>9280</v>
      </c>
      <c r="P341" s="4">
        <v>0</v>
      </c>
      <c r="Q341" s="4">
        <v>0</v>
      </c>
      <c r="R341" s="4">
        <v>0</v>
      </c>
      <c r="S341" s="4">
        <v>0</v>
      </c>
      <c r="T341" s="4">
        <v>9280</v>
      </c>
    </row>
    <row r="342" spans="1:20" s="6" customFormat="1" ht="15">
      <c r="A342" s="6" t="s">
        <v>329</v>
      </c>
      <c r="B342" s="6">
        <v>12391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1531</v>
      </c>
      <c r="J342" s="6">
        <v>317</v>
      </c>
      <c r="K342" s="6">
        <v>1751</v>
      </c>
      <c r="L342" s="6">
        <v>1383</v>
      </c>
      <c r="M342" s="6">
        <v>494</v>
      </c>
      <c r="N342" s="6">
        <v>1724</v>
      </c>
      <c r="O342" s="4">
        <v>1531</v>
      </c>
      <c r="P342" s="4">
        <v>317</v>
      </c>
      <c r="Q342" s="4">
        <v>1751</v>
      </c>
      <c r="R342" s="4">
        <v>1383</v>
      </c>
      <c r="S342" s="4">
        <v>494</v>
      </c>
      <c r="T342" s="4">
        <v>1724</v>
      </c>
    </row>
    <row r="343" spans="1:20" s="6" customFormat="1" ht="15">
      <c r="A343" s="6" t="s">
        <v>330</v>
      </c>
      <c r="B343" s="6">
        <v>201843</v>
      </c>
      <c r="I343" s="6">
        <v>54793</v>
      </c>
      <c r="J343" s="6">
        <v>10651</v>
      </c>
      <c r="K343" s="6">
        <v>40272</v>
      </c>
      <c r="L343" s="6">
        <v>44376</v>
      </c>
      <c r="M343" s="6">
        <v>16498</v>
      </c>
      <c r="N343" s="6">
        <v>44843</v>
      </c>
      <c r="O343" s="4">
        <v>54793</v>
      </c>
      <c r="P343" s="4">
        <v>10651</v>
      </c>
      <c r="Q343" s="4">
        <v>40272</v>
      </c>
      <c r="R343" s="4">
        <v>44376</v>
      </c>
      <c r="S343" s="4">
        <v>16498</v>
      </c>
      <c r="T343" s="4">
        <v>44843</v>
      </c>
    </row>
    <row r="344" spans="1:20" s="6" customFormat="1" ht="15">
      <c r="A344" s="6" t="s">
        <v>331</v>
      </c>
      <c r="B344" s="6">
        <v>3219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167</v>
      </c>
      <c r="J344" s="6">
        <v>103</v>
      </c>
      <c r="K344" s="6">
        <v>328</v>
      </c>
      <c r="L344" s="6">
        <v>256</v>
      </c>
      <c r="M344" s="6">
        <v>184</v>
      </c>
      <c r="N344" s="6">
        <v>171</v>
      </c>
      <c r="O344" s="4">
        <v>167</v>
      </c>
      <c r="P344" s="4">
        <v>103</v>
      </c>
      <c r="Q344" s="4">
        <v>328</v>
      </c>
      <c r="R344" s="4">
        <v>256</v>
      </c>
      <c r="S344" s="4">
        <v>184</v>
      </c>
      <c r="T344" s="4">
        <v>171</v>
      </c>
    </row>
    <row r="345" spans="1:20" s="6" customFormat="1" ht="15">
      <c r="A345" s="6" t="s">
        <v>332</v>
      </c>
      <c r="B345" s="6">
        <v>1904</v>
      </c>
      <c r="C345" s="6">
        <v>1</v>
      </c>
      <c r="D345" s="6">
        <v>0</v>
      </c>
      <c r="E345" s="6">
        <v>0</v>
      </c>
      <c r="F345" s="6">
        <v>0</v>
      </c>
      <c r="G345" s="6">
        <v>0</v>
      </c>
      <c r="H345" s="6">
        <v>1</v>
      </c>
      <c r="I345" s="6">
        <v>6053</v>
      </c>
      <c r="J345" s="6">
        <v>667</v>
      </c>
      <c r="K345" s="6">
        <v>4291</v>
      </c>
      <c r="L345" s="6">
        <v>3366</v>
      </c>
      <c r="M345" s="6">
        <v>1384</v>
      </c>
      <c r="N345" s="6">
        <v>6261</v>
      </c>
      <c r="O345" s="4">
        <v>6054</v>
      </c>
      <c r="P345" s="4">
        <v>667</v>
      </c>
      <c r="Q345" s="4">
        <v>4291</v>
      </c>
      <c r="R345" s="4">
        <v>3366</v>
      </c>
      <c r="S345" s="4">
        <v>1384</v>
      </c>
      <c r="T345" s="4">
        <v>6262</v>
      </c>
    </row>
    <row r="346" spans="1:20" s="6" customFormat="1" ht="15">
      <c r="A346" s="6" t="s">
        <v>333</v>
      </c>
      <c r="B346" s="6">
        <v>1185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</row>
    <row r="347" spans="1:20" s="6" customFormat="1" ht="15">
      <c r="A347" s="6" t="s">
        <v>334</v>
      </c>
      <c r="B347" s="6">
        <v>5324</v>
      </c>
      <c r="C347" s="6">
        <v>194</v>
      </c>
      <c r="D347" s="6">
        <v>0</v>
      </c>
      <c r="E347" s="6">
        <v>0</v>
      </c>
      <c r="F347" s="6">
        <v>0</v>
      </c>
      <c r="G347" s="6">
        <v>0</v>
      </c>
      <c r="H347" s="6">
        <v>194</v>
      </c>
      <c r="I347" s="6">
        <v>992</v>
      </c>
      <c r="J347" s="6">
        <v>100</v>
      </c>
      <c r="K347" s="6">
        <v>795</v>
      </c>
      <c r="L347" s="6">
        <v>583</v>
      </c>
      <c r="M347" s="6">
        <v>57</v>
      </c>
      <c r="N347" s="6">
        <v>1248</v>
      </c>
      <c r="O347" s="4">
        <v>1186</v>
      </c>
      <c r="P347" s="4">
        <v>100</v>
      </c>
      <c r="Q347" s="4">
        <v>795</v>
      </c>
      <c r="R347" s="4">
        <v>583</v>
      </c>
      <c r="S347" s="4">
        <v>57</v>
      </c>
      <c r="T347" s="4">
        <v>1442</v>
      </c>
    </row>
    <row r="348" spans="1:20" s="6" customFormat="1" ht="15">
      <c r="A348" s="6" t="s">
        <v>335</v>
      </c>
      <c r="B348" s="6">
        <v>1475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170</v>
      </c>
      <c r="J348" s="6">
        <v>345</v>
      </c>
      <c r="K348" s="6">
        <v>319</v>
      </c>
      <c r="L348" s="6">
        <v>640</v>
      </c>
      <c r="M348" s="6">
        <v>123</v>
      </c>
      <c r="N348" s="6">
        <v>35</v>
      </c>
      <c r="O348" s="4">
        <v>170</v>
      </c>
      <c r="P348" s="4">
        <v>345</v>
      </c>
      <c r="Q348" s="4">
        <v>319</v>
      </c>
      <c r="R348" s="4">
        <v>640</v>
      </c>
      <c r="S348" s="4">
        <v>123</v>
      </c>
      <c r="T348" s="4">
        <v>35</v>
      </c>
    </row>
    <row r="349" spans="1:20" s="6" customFormat="1" ht="15">
      <c r="A349" s="6" t="s">
        <v>336</v>
      </c>
      <c r="B349" s="6">
        <v>51226</v>
      </c>
      <c r="C349" s="6">
        <v>3</v>
      </c>
      <c r="D349" s="6">
        <v>0</v>
      </c>
      <c r="E349" s="6">
        <v>65</v>
      </c>
      <c r="F349" s="6">
        <v>68</v>
      </c>
      <c r="G349" s="6">
        <v>0</v>
      </c>
      <c r="H349" s="6">
        <v>0</v>
      </c>
      <c r="I349" s="6">
        <v>5208</v>
      </c>
      <c r="J349" s="6">
        <v>906</v>
      </c>
      <c r="K349" s="6">
        <v>11780</v>
      </c>
      <c r="L349" s="6">
        <v>9845</v>
      </c>
      <c r="M349" s="6">
        <v>1619</v>
      </c>
      <c r="N349" s="6">
        <v>6430</v>
      </c>
      <c r="O349" s="4">
        <v>5211</v>
      </c>
      <c r="P349" s="4">
        <v>906</v>
      </c>
      <c r="Q349" s="4">
        <v>11845</v>
      </c>
      <c r="R349" s="4">
        <v>9913</v>
      </c>
      <c r="S349" s="4">
        <v>1619</v>
      </c>
      <c r="T349" s="4">
        <v>6430</v>
      </c>
    </row>
    <row r="350" spans="1:20" s="6" customFormat="1" ht="15">
      <c r="A350" s="6" t="s">
        <v>337</v>
      </c>
      <c r="B350" s="6">
        <v>31060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1630</v>
      </c>
      <c r="J350" s="6">
        <v>460</v>
      </c>
      <c r="K350" s="6">
        <v>3161</v>
      </c>
      <c r="L350" s="6">
        <v>2160</v>
      </c>
      <c r="M350" s="6">
        <v>656</v>
      </c>
      <c r="N350" s="6">
        <v>1162</v>
      </c>
      <c r="O350" s="4">
        <v>1630</v>
      </c>
      <c r="P350" s="4">
        <v>460</v>
      </c>
      <c r="Q350" s="4">
        <v>3161</v>
      </c>
      <c r="R350" s="4">
        <v>2160</v>
      </c>
      <c r="S350" s="4">
        <v>656</v>
      </c>
      <c r="T350" s="4">
        <v>1162</v>
      </c>
    </row>
    <row r="351" spans="1:20" s="6" customFormat="1" ht="15">
      <c r="A351" s="6" t="s">
        <v>338</v>
      </c>
      <c r="B351" s="6">
        <v>1731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12949</v>
      </c>
      <c r="J351" s="6">
        <v>82</v>
      </c>
      <c r="K351" s="6">
        <v>3202</v>
      </c>
      <c r="L351" s="6">
        <v>1920</v>
      </c>
      <c r="M351" s="6">
        <v>0</v>
      </c>
      <c r="N351" s="6">
        <v>14318</v>
      </c>
      <c r="O351" s="4">
        <v>12949</v>
      </c>
      <c r="P351" s="4">
        <v>82</v>
      </c>
      <c r="Q351" s="4">
        <v>3202</v>
      </c>
      <c r="R351" s="4">
        <v>1920</v>
      </c>
      <c r="S351" s="4">
        <v>0</v>
      </c>
      <c r="T351" s="4">
        <v>14318</v>
      </c>
    </row>
    <row r="352" spans="1:20" s="6" customFormat="1" ht="15">
      <c r="A352" s="6" t="s">
        <v>339</v>
      </c>
      <c r="B352" s="6">
        <v>493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1131</v>
      </c>
      <c r="J352" s="6">
        <v>71</v>
      </c>
      <c r="K352" s="6">
        <v>241</v>
      </c>
      <c r="L352" s="6">
        <v>265</v>
      </c>
      <c r="M352" s="6">
        <v>110</v>
      </c>
      <c r="N352" s="6">
        <v>1068</v>
      </c>
      <c r="O352" s="4">
        <v>1131</v>
      </c>
      <c r="P352" s="4">
        <v>71</v>
      </c>
      <c r="Q352" s="4">
        <v>241</v>
      </c>
      <c r="R352" s="4">
        <v>265</v>
      </c>
      <c r="S352" s="4">
        <v>110</v>
      </c>
      <c r="T352" s="4">
        <v>1068</v>
      </c>
    </row>
    <row r="353" spans="1:20" s="6" customFormat="1" ht="15">
      <c r="A353" s="6" t="s">
        <v>340</v>
      </c>
      <c r="B353" s="6">
        <v>3622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1385</v>
      </c>
      <c r="J353" s="6">
        <v>280</v>
      </c>
      <c r="K353" s="6">
        <v>1090</v>
      </c>
      <c r="L353" s="6">
        <v>1072</v>
      </c>
      <c r="M353" s="6">
        <v>424</v>
      </c>
      <c r="N353" s="6">
        <v>1300</v>
      </c>
      <c r="O353" s="4">
        <v>1385</v>
      </c>
      <c r="P353" s="4">
        <v>280</v>
      </c>
      <c r="Q353" s="4">
        <v>1090</v>
      </c>
      <c r="R353" s="4">
        <v>1072</v>
      </c>
      <c r="S353" s="4">
        <v>424</v>
      </c>
      <c r="T353" s="4">
        <v>1300</v>
      </c>
    </row>
    <row r="354" spans="1:20" s="6" customFormat="1" ht="15">
      <c r="A354" s="6" t="s">
        <v>341</v>
      </c>
      <c r="B354" s="6">
        <v>548</v>
      </c>
      <c r="C354" s="6">
        <v>0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</row>
    <row r="355" spans="1:20" s="6" customFormat="1" ht="15">
      <c r="A355" s="6" t="s">
        <v>342</v>
      </c>
      <c r="B355" s="6">
        <v>16798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200</v>
      </c>
      <c r="J355" s="6">
        <v>355</v>
      </c>
      <c r="K355" s="6">
        <v>1643</v>
      </c>
      <c r="L355" s="6">
        <v>1599</v>
      </c>
      <c r="M355" s="6">
        <v>334</v>
      </c>
      <c r="N355" s="6">
        <v>265</v>
      </c>
      <c r="O355" s="4">
        <v>200</v>
      </c>
      <c r="P355" s="4">
        <v>355</v>
      </c>
      <c r="Q355" s="4">
        <v>1643</v>
      </c>
      <c r="R355" s="4">
        <v>1599</v>
      </c>
      <c r="S355" s="4">
        <v>334</v>
      </c>
      <c r="T355" s="4">
        <v>265</v>
      </c>
    </row>
    <row r="356" spans="1:20" s="6" customFormat="1" ht="15">
      <c r="A356" s="6" t="s">
        <v>343</v>
      </c>
      <c r="B356" s="6">
        <v>922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255</v>
      </c>
      <c r="J356" s="6">
        <v>9</v>
      </c>
      <c r="K356" s="6">
        <v>311</v>
      </c>
      <c r="L356" s="6">
        <v>173</v>
      </c>
      <c r="M356" s="6">
        <v>16</v>
      </c>
      <c r="N356" s="6">
        <v>389</v>
      </c>
      <c r="O356" s="4">
        <v>255</v>
      </c>
      <c r="P356" s="4">
        <v>9</v>
      </c>
      <c r="Q356" s="4">
        <v>311</v>
      </c>
      <c r="R356" s="4">
        <v>173</v>
      </c>
      <c r="S356" s="4">
        <v>16</v>
      </c>
      <c r="T356" s="4">
        <v>389</v>
      </c>
    </row>
    <row r="357" spans="1:20" s="6" customFormat="1" ht="15">
      <c r="A357" s="6" t="s">
        <v>951</v>
      </c>
      <c r="B357" s="6">
        <v>1101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</row>
    <row r="358" spans="1:20" s="6" customFormat="1" ht="15">
      <c r="A358" s="6" t="s">
        <v>344</v>
      </c>
      <c r="B358" s="6">
        <v>6506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527</v>
      </c>
      <c r="J358" s="6">
        <v>698</v>
      </c>
      <c r="K358" s="6">
        <v>2043</v>
      </c>
      <c r="L358" s="6">
        <v>1555</v>
      </c>
      <c r="M358" s="6">
        <v>722</v>
      </c>
      <c r="N358" s="6">
        <v>694</v>
      </c>
      <c r="O358" s="4">
        <v>527</v>
      </c>
      <c r="P358" s="4">
        <v>698</v>
      </c>
      <c r="Q358" s="4">
        <v>2043</v>
      </c>
      <c r="R358" s="4">
        <v>1555</v>
      </c>
      <c r="S358" s="4">
        <v>722</v>
      </c>
      <c r="T358" s="4">
        <v>694</v>
      </c>
    </row>
    <row r="359" spans="1:20" s="6" customFormat="1" ht="15">
      <c r="A359" s="6" t="s">
        <v>345</v>
      </c>
      <c r="B359" s="6">
        <v>2400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123</v>
      </c>
      <c r="J359" s="6">
        <v>47</v>
      </c>
      <c r="K359" s="6">
        <v>303</v>
      </c>
      <c r="L359" s="6">
        <v>274</v>
      </c>
      <c r="M359" s="6">
        <v>24</v>
      </c>
      <c r="N359" s="6">
        <v>188</v>
      </c>
      <c r="O359" s="4">
        <v>123</v>
      </c>
      <c r="P359" s="4">
        <v>47</v>
      </c>
      <c r="Q359" s="4">
        <v>303</v>
      </c>
      <c r="R359" s="4">
        <v>274</v>
      </c>
      <c r="S359" s="4">
        <v>24</v>
      </c>
      <c r="T359" s="4">
        <v>188</v>
      </c>
    </row>
    <row r="360" spans="1:20" s="6" customFormat="1" ht="15">
      <c r="A360" s="6" t="s">
        <v>346</v>
      </c>
      <c r="B360" s="6">
        <v>2964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12</v>
      </c>
      <c r="J360" s="6">
        <v>0</v>
      </c>
      <c r="K360" s="6">
        <v>21</v>
      </c>
      <c r="L360" s="6">
        <v>33</v>
      </c>
      <c r="M360" s="6">
        <v>0</v>
      </c>
      <c r="N360" s="6">
        <v>0</v>
      </c>
      <c r="O360" s="4">
        <v>12</v>
      </c>
      <c r="P360" s="4">
        <v>0</v>
      </c>
      <c r="Q360" s="4">
        <v>21</v>
      </c>
      <c r="R360" s="4">
        <v>33</v>
      </c>
      <c r="S360" s="4">
        <v>0</v>
      </c>
      <c r="T360" s="4">
        <v>0</v>
      </c>
    </row>
    <row r="361" spans="1:20" s="6" customFormat="1" ht="15">
      <c r="A361" s="6" t="s">
        <v>347</v>
      </c>
      <c r="B361" s="6">
        <v>2016</v>
      </c>
      <c r="C361" s="6">
        <v>0</v>
      </c>
      <c r="D361" s="6">
        <v>0</v>
      </c>
      <c r="E361" s="6">
        <v>1</v>
      </c>
      <c r="F361" s="6">
        <v>1</v>
      </c>
      <c r="G361" s="6">
        <v>0</v>
      </c>
      <c r="H361" s="6">
        <v>0</v>
      </c>
      <c r="I361" s="6">
        <v>1944</v>
      </c>
      <c r="J361" s="6">
        <v>14</v>
      </c>
      <c r="K361" s="6">
        <v>227</v>
      </c>
      <c r="L361" s="6">
        <v>288</v>
      </c>
      <c r="M361" s="6">
        <v>1</v>
      </c>
      <c r="N361" s="6">
        <v>1901</v>
      </c>
      <c r="O361" s="4">
        <v>1944</v>
      </c>
      <c r="P361" s="4">
        <v>14</v>
      </c>
      <c r="Q361" s="4">
        <v>228</v>
      </c>
      <c r="R361" s="4">
        <v>289</v>
      </c>
      <c r="S361" s="4">
        <v>1</v>
      </c>
      <c r="T361" s="4">
        <v>1901</v>
      </c>
    </row>
    <row r="362" spans="1:20" s="6" customFormat="1" ht="15">
      <c r="A362" s="6" t="s">
        <v>348</v>
      </c>
      <c r="B362" s="6">
        <v>2733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353</v>
      </c>
      <c r="J362" s="6">
        <v>169</v>
      </c>
      <c r="K362" s="6">
        <v>1221</v>
      </c>
      <c r="L362" s="6">
        <v>894</v>
      </c>
      <c r="M362" s="6">
        <v>343</v>
      </c>
      <c r="N362" s="6">
        <v>506</v>
      </c>
      <c r="O362" s="4">
        <v>353</v>
      </c>
      <c r="P362" s="4">
        <v>169</v>
      </c>
      <c r="Q362" s="4">
        <v>1221</v>
      </c>
      <c r="R362" s="4">
        <v>894</v>
      </c>
      <c r="S362" s="4">
        <v>343</v>
      </c>
      <c r="T362" s="4">
        <v>506</v>
      </c>
    </row>
    <row r="363" spans="1:20" s="6" customFormat="1" ht="15">
      <c r="A363" s="6" t="s">
        <v>349</v>
      </c>
      <c r="B363" s="6">
        <v>4644</v>
      </c>
      <c r="C363" s="6">
        <v>16</v>
      </c>
      <c r="D363" s="6">
        <v>0</v>
      </c>
      <c r="E363" s="6">
        <v>30</v>
      </c>
      <c r="F363" s="6">
        <v>25</v>
      </c>
      <c r="G363" s="6">
        <v>0</v>
      </c>
      <c r="H363" s="6">
        <v>21</v>
      </c>
      <c r="I363" s="6">
        <v>3175</v>
      </c>
      <c r="J363" s="6">
        <v>299</v>
      </c>
      <c r="K363" s="6">
        <v>1073</v>
      </c>
      <c r="L363" s="6">
        <v>1398</v>
      </c>
      <c r="M363" s="6">
        <v>0</v>
      </c>
      <c r="N363" s="6">
        <v>3149</v>
      </c>
      <c r="O363" s="4">
        <v>3191</v>
      </c>
      <c r="P363" s="4">
        <v>299</v>
      </c>
      <c r="Q363" s="4">
        <v>1103</v>
      </c>
      <c r="R363" s="4">
        <v>1423</v>
      </c>
      <c r="S363" s="4">
        <v>0</v>
      </c>
      <c r="T363" s="4">
        <v>3170</v>
      </c>
    </row>
    <row r="364" spans="1:20" s="6" customFormat="1" ht="15">
      <c r="A364" s="6" t="s">
        <v>350</v>
      </c>
      <c r="B364" s="6">
        <v>45525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11157</v>
      </c>
      <c r="J364" s="6">
        <v>3850</v>
      </c>
      <c r="K364" s="6">
        <v>11370</v>
      </c>
      <c r="L364" s="6">
        <v>9362</v>
      </c>
      <c r="M364" s="6">
        <v>5491</v>
      </c>
      <c r="N364" s="6">
        <v>11525</v>
      </c>
      <c r="O364" s="4">
        <v>11157</v>
      </c>
      <c r="P364" s="4">
        <v>3850</v>
      </c>
      <c r="Q364" s="4">
        <v>11370</v>
      </c>
      <c r="R364" s="4">
        <v>9362</v>
      </c>
      <c r="S364" s="4">
        <v>5491</v>
      </c>
      <c r="T364" s="4">
        <v>11525</v>
      </c>
    </row>
    <row r="365" spans="1:20" s="6" customFormat="1" ht="15">
      <c r="A365" s="6" t="s">
        <v>351</v>
      </c>
      <c r="B365" s="6">
        <v>2887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256</v>
      </c>
      <c r="J365" s="6">
        <v>90</v>
      </c>
      <c r="K365" s="6">
        <v>870</v>
      </c>
      <c r="L365" s="6">
        <v>781</v>
      </c>
      <c r="M365" s="6">
        <v>148</v>
      </c>
      <c r="N365" s="6">
        <v>282</v>
      </c>
      <c r="O365" s="4">
        <v>256</v>
      </c>
      <c r="P365" s="4">
        <v>90</v>
      </c>
      <c r="Q365" s="4">
        <v>870</v>
      </c>
      <c r="R365" s="4">
        <v>781</v>
      </c>
      <c r="S365" s="4">
        <v>148</v>
      </c>
      <c r="T365" s="4">
        <v>282</v>
      </c>
    </row>
    <row r="366" spans="1:20" s="6" customFormat="1" ht="15">
      <c r="A366" s="6" t="s">
        <v>352</v>
      </c>
      <c r="B366" s="6">
        <v>1847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1671</v>
      </c>
      <c r="J366" s="6">
        <v>1</v>
      </c>
      <c r="K366" s="6">
        <v>455</v>
      </c>
      <c r="L366" s="6">
        <v>242</v>
      </c>
      <c r="M366" s="6">
        <v>0</v>
      </c>
      <c r="N366" s="6">
        <v>1902</v>
      </c>
      <c r="O366" s="4">
        <v>1671</v>
      </c>
      <c r="P366" s="4">
        <v>1</v>
      </c>
      <c r="Q366" s="4">
        <v>455</v>
      </c>
      <c r="R366" s="4">
        <v>242</v>
      </c>
      <c r="S366" s="4">
        <v>0</v>
      </c>
      <c r="T366" s="4">
        <v>1902</v>
      </c>
    </row>
    <row r="367" spans="1:20" s="6" customFormat="1" ht="15">
      <c r="A367" s="6" t="s">
        <v>353</v>
      </c>
      <c r="B367" s="6">
        <v>603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</row>
    <row r="368" spans="1:20" s="6" customFormat="1" ht="15">
      <c r="A368" s="6" t="s">
        <v>354</v>
      </c>
      <c r="B368" s="6">
        <v>828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</row>
    <row r="369" spans="1:20" s="6" customFormat="1" ht="15">
      <c r="A369" s="6" t="s">
        <v>355</v>
      </c>
      <c r="B369" s="6">
        <v>34102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4523</v>
      </c>
      <c r="J369" s="6">
        <v>1726</v>
      </c>
      <c r="K369" s="6">
        <v>3608</v>
      </c>
      <c r="L369" s="6">
        <v>3334</v>
      </c>
      <c r="M369" s="6">
        <v>1987</v>
      </c>
      <c r="N369" s="6">
        <v>4567</v>
      </c>
      <c r="O369" s="4">
        <v>4523</v>
      </c>
      <c r="P369" s="4">
        <v>1726</v>
      </c>
      <c r="Q369" s="4">
        <v>3608</v>
      </c>
      <c r="R369" s="4">
        <v>3334</v>
      </c>
      <c r="S369" s="4">
        <v>1987</v>
      </c>
      <c r="T369" s="4">
        <v>4567</v>
      </c>
    </row>
    <row r="370" spans="1:20" s="6" customFormat="1" ht="15">
      <c r="A370" s="6" t="s">
        <v>356</v>
      </c>
      <c r="B370" s="6">
        <v>71678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8178</v>
      </c>
      <c r="J370" s="6">
        <v>3529</v>
      </c>
      <c r="K370" s="6">
        <v>12012</v>
      </c>
      <c r="L370" s="6">
        <v>11380</v>
      </c>
      <c r="M370" s="6">
        <v>4668</v>
      </c>
      <c r="N370" s="6">
        <v>7671</v>
      </c>
      <c r="O370" s="4">
        <v>8178</v>
      </c>
      <c r="P370" s="4">
        <v>3529</v>
      </c>
      <c r="Q370" s="4">
        <v>12012</v>
      </c>
      <c r="R370" s="4">
        <v>11380</v>
      </c>
      <c r="S370" s="4">
        <v>4668</v>
      </c>
      <c r="T370" s="4">
        <v>7671</v>
      </c>
    </row>
    <row r="371" spans="1:20" s="6" customFormat="1" ht="15">
      <c r="A371" s="6" t="s">
        <v>357</v>
      </c>
      <c r="B371" s="6">
        <v>862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</row>
    <row r="372" spans="1:20" s="6" customFormat="1" ht="15">
      <c r="A372" s="6" t="s">
        <v>358</v>
      </c>
      <c r="B372" s="6">
        <v>3075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152</v>
      </c>
      <c r="J372" s="6">
        <v>16</v>
      </c>
      <c r="K372" s="6">
        <v>146</v>
      </c>
      <c r="L372" s="6">
        <v>104</v>
      </c>
      <c r="M372" s="6">
        <v>66</v>
      </c>
      <c r="N372" s="6">
        <v>139</v>
      </c>
      <c r="O372" s="4">
        <v>152</v>
      </c>
      <c r="P372" s="4">
        <v>16</v>
      </c>
      <c r="Q372" s="4">
        <v>146</v>
      </c>
      <c r="R372" s="4">
        <v>104</v>
      </c>
      <c r="S372" s="4">
        <v>66</v>
      </c>
      <c r="T372" s="4">
        <v>139</v>
      </c>
    </row>
    <row r="373" spans="1:20" s="6" customFormat="1" ht="15">
      <c r="A373" s="6" t="s">
        <v>359</v>
      </c>
      <c r="B373" s="6">
        <v>3404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225</v>
      </c>
      <c r="J373" s="6">
        <v>252</v>
      </c>
      <c r="K373" s="6">
        <v>317</v>
      </c>
      <c r="L373" s="6">
        <v>530</v>
      </c>
      <c r="M373" s="6">
        <v>77</v>
      </c>
      <c r="N373" s="6">
        <v>187</v>
      </c>
      <c r="O373" s="4">
        <v>225</v>
      </c>
      <c r="P373" s="4">
        <v>252</v>
      </c>
      <c r="Q373" s="4">
        <v>317</v>
      </c>
      <c r="R373" s="4">
        <v>530</v>
      </c>
      <c r="S373" s="4">
        <v>77</v>
      </c>
      <c r="T373" s="4">
        <v>187</v>
      </c>
    </row>
    <row r="374" spans="1:20" s="6" customFormat="1" ht="15">
      <c r="A374" s="6" t="s">
        <v>360</v>
      </c>
      <c r="B374" s="6">
        <v>470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1582</v>
      </c>
      <c r="J374" s="6">
        <v>0</v>
      </c>
      <c r="K374" s="6">
        <v>179</v>
      </c>
      <c r="L374" s="6">
        <v>21</v>
      </c>
      <c r="M374" s="6">
        <v>9</v>
      </c>
      <c r="N374" s="6">
        <v>1731</v>
      </c>
      <c r="O374" s="4">
        <v>1582</v>
      </c>
      <c r="P374" s="4">
        <v>0</v>
      </c>
      <c r="Q374" s="4">
        <v>179</v>
      </c>
      <c r="R374" s="4">
        <v>21</v>
      </c>
      <c r="S374" s="4">
        <v>9</v>
      </c>
      <c r="T374" s="4">
        <v>1731</v>
      </c>
    </row>
    <row r="375" spans="1:20" s="6" customFormat="1" ht="15">
      <c r="A375" s="6" t="s">
        <v>361</v>
      </c>
      <c r="B375" s="6">
        <v>1351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239</v>
      </c>
      <c r="J375" s="6">
        <v>47</v>
      </c>
      <c r="K375" s="6">
        <v>1292</v>
      </c>
      <c r="L375" s="6">
        <v>282</v>
      </c>
      <c r="M375" s="6">
        <v>88</v>
      </c>
      <c r="N375" s="6">
        <v>1209</v>
      </c>
      <c r="O375" s="4">
        <v>239</v>
      </c>
      <c r="P375" s="4">
        <v>47</v>
      </c>
      <c r="Q375" s="4">
        <v>1292</v>
      </c>
      <c r="R375" s="4">
        <v>282</v>
      </c>
      <c r="S375" s="4">
        <v>88</v>
      </c>
      <c r="T375" s="4">
        <v>1209</v>
      </c>
    </row>
    <row r="376" spans="1:20" s="6" customFormat="1" ht="15">
      <c r="A376" s="6" t="s">
        <v>362</v>
      </c>
      <c r="B376" s="6">
        <v>565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147</v>
      </c>
      <c r="J376" s="6">
        <v>68</v>
      </c>
      <c r="K376" s="6">
        <v>94</v>
      </c>
      <c r="L376" s="6">
        <v>131</v>
      </c>
      <c r="M376" s="6">
        <v>26</v>
      </c>
      <c r="N376" s="6">
        <v>155</v>
      </c>
      <c r="O376" s="4">
        <v>147</v>
      </c>
      <c r="P376" s="4">
        <v>68</v>
      </c>
      <c r="Q376" s="4">
        <v>94</v>
      </c>
      <c r="R376" s="4">
        <v>131</v>
      </c>
      <c r="S376" s="4">
        <v>26</v>
      </c>
      <c r="T376" s="4">
        <v>155</v>
      </c>
    </row>
    <row r="377" spans="1:20" s="6" customFormat="1" ht="15">
      <c r="A377" s="6" t="s">
        <v>363</v>
      </c>
      <c r="B377" s="6">
        <v>4538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8862</v>
      </c>
      <c r="J377" s="6">
        <v>361</v>
      </c>
      <c r="K377" s="6">
        <v>1256</v>
      </c>
      <c r="L377" s="6">
        <v>1221</v>
      </c>
      <c r="M377" s="6">
        <v>293</v>
      </c>
      <c r="N377" s="6">
        <v>8933</v>
      </c>
      <c r="O377" s="4">
        <v>8862</v>
      </c>
      <c r="P377" s="4">
        <v>361</v>
      </c>
      <c r="Q377" s="4">
        <v>1256</v>
      </c>
      <c r="R377" s="4">
        <v>1221</v>
      </c>
      <c r="S377" s="4">
        <v>293</v>
      </c>
      <c r="T377" s="4">
        <v>8933</v>
      </c>
    </row>
    <row r="378" spans="1:20" s="6" customFormat="1" ht="15">
      <c r="A378" s="6" t="s">
        <v>364</v>
      </c>
      <c r="B378" s="6">
        <v>10733</v>
      </c>
      <c r="C378" s="6">
        <v>44</v>
      </c>
      <c r="D378" s="6">
        <v>0</v>
      </c>
      <c r="E378" s="6">
        <v>15</v>
      </c>
      <c r="F378" s="6">
        <v>1</v>
      </c>
      <c r="G378" s="6">
        <v>0</v>
      </c>
      <c r="H378" s="6">
        <v>58</v>
      </c>
      <c r="I378" s="6">
        <v>1893</v>
      </c>
      <c r="J378" s="6">
        <v>4</v>
      </c>
      <c r="K378" s="6">
        <v>1587</v>
      </c>
      <c r="L378" s="6">
        <v>833</v>
      </c>
      <c r="M378" s="6">
        <v>0</v>
      </c>
      <c r="N378" s="6">
        <v>2651</v>
      </c>
      <c r="O378" s="4">
        <v>1937</v>
      </c>
      <c r="P378" s="4">
        <v>4</v>
      </c>
      <c r="Q378" s="4">
        <v>1602</v>
      </c>
      <c r="R378" s="4">
        <v>834</v>
      </c>
      <c r="S378" s="4">
        <v>0</v>
      </c>
      <c r="T378" s="4">
        <v>2709</v>
      </c>
    </row>
    <row r="379" spans="1:20" s="6" customFormat="1" ht="15">
      <c r="A379" s="6" t="s">
        <v>365</v>
      </c>
      <c r="B379" s="6">
        <v>2321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6387</v>
      </c>
      <c r="J379" s="6">
        <v>353</v>
      </c>
      <c r="K379" s="6">
        <v>3467</v>
      </c>
      <c r="L379" s="6">
        <v>1664</v>
      </c>
      <c r="M379" s="6">
        <v>1030</v>
      </c>
      <c r="N379" s="6">
        <v>7515</v>
      </c>
      <c r="O379" s="4">
        <v>6387</v>
      </c>
      <c r="P379" s="4">
        <v>353</v>
      </c>
      <c r="Q379" s="4">
        <v>3467</v>
      </c>
      <c r="R379" s="4">
        <v>1664</v>
      </c>
      <c r="S379" s="4">
        <v>1030</v>
      </c>
      <c r="T379" s="4">
        <v>7515</v>
      </c>
    </row>
    <row r="380" spans="1:20" s="6" customFormat="1" ht="15">
      <c r="A380" s="6" t="s">
        <v>366</v>
      </c>
      <c r="B380" s="6">
        <v>9597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3303</v>
      </c>
      <c r="J380" s="6">
        <v>859</v>
      </c>
      <c r="K380" s="6">
        <v>6161</v>
      </c>
      <c r="L380" s="6">
        <v>3860</v>
      </c>
      <c r="M380" s="6">
        <v>672</v>
      </c>
      <c r="N380" s="6">
        <v>5789</v>
      </c>
      <c r="O380" s="4">
        <v>3303</v>
      </c>
      <c r="P380" s="4">
        <v>859</v>
      </c>
      <c r="Q380" s="4">
        <v>6161</v>
      </c>
      <c r="R380" s="4">
        <v>3860</v>
      </c>
      <c r="S380" s="4">
        <v>672</v>
      </c>
      <c r="T380" s="4">
        <v>5789</v>
      </c>
    </row>
    <row r="381" spans="1:20" s="6" customFormat="1" ht="15">
      <c r="A381" s="6" t="s">
        <v>367</v>
      </c>
      <c r="B381" s="6">
        <v>1031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1097</v>
      </c>
      <c r="J381" s="6">
        <v>21</v>
      </c>
      <c r="K381" s="6">
        <v>251</v>
      </c>
      <c r="L381" s="6">
        <v>76</v>
      </c>
      <c r="M381" s="6">
        <v>19</v>
      </c>
      <c r="N381" s="6">
        <v>1274</v>
      </c>
      <c r="O381" s="4">
        <v>1097</v>
      </c>
      <c r="P381" s="4">
        <v>21</v>
      </c>
      <c r="Q381" s="4">
        <v>251</v>
      </c>
      <c r="R381" s="4">
        <v>76</v>
      </c>
      <c r="S381" s="4">
        <v>19</v>
      </c>
      <c r="T381" s="4">
        <v>1274</v>
      </c>
    </row>
    <row r="382" spans="1:20" s="6" customFormat="1" ht="15">
      <c r="A382" s="6" t="s">
        <v>368</v>
      </c>
      <c r="B382" s="6">
        <v>6179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2878</v>
      </c>
      <c r="J382" s="6">
        <v>397</v>
      </c>
      <c r="K382" s="6">
        <v>1516</v>
      </c>
      <c r="L382" s="6">
        <v>1317</v>
      </c>
      <c r="M382" s="6">
        <v>450</v>
      </c>
      <c r="N382" s="6">
        <v>3024</v>
      </c>
      <c r="O382" s="4">
        <v>2878</v>
      </c>
      <c r="P382" s="4">
        <v>397</v>
      </c>
      <c r="Q382" s="4">
        <v>1516</v>
      </c>
      <c r="R382" s="4">
        <v>1317</v>
      </c>
      <c r="S382" s="4">
        <v>450</v>
      </c>
      <c r="T382" s="4">
        <v>3024</v>
      </c>
    </row>
    <row r="383" spans="1:20" s="6" customFormat="1" ht="15">
      <c r="A383" s="6" t="s">
        <v>369</v>
      </c>
      <c r="B383" s="6">
        <v>13385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6189</v>
      </c>
      <c r="J383" s="6">
        <v>5</v>
      </c>
      <c r="K383" s="6">
        <v>857</v>
      </c>
      <c r="L383" s="6">
        <v>604</v>
      </c>
      <c r="M383" s="6">
        <v>0</v>
      </c>
      <c r="N383" s="6">
        <v>6459</v>
      </c>
      <c r="O383" s="4">
        <v>6189</v>
      </c>
      <c r="P383" s="4">
        <v>5</v>
      </c>
      <c r="Q383" s="4">
        <v>857</v>
      </c>
      <c r="R383" s="4">
        <v>604</v>
      </c>
      <c r="S383" s="4">
        <v>0</v>
      </c>
      <c r="T383" s="4">
        <v>6459</v>
      </c>
    </row>
    <row r="384" spans="1:20" s="6" customFormat="1" ht="15">
      <c r="A384" s="6" t="s">
        <v>370</v>
      </c>
      <c r="B384" s="6">
        <v>3169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3093</v>
      </c>
      <c r="J384" s="6">
        <v>13</v>
      </c>
      <c r="K384" s="6">
        <v>535</v>
      </c>
      <c r="L384" s="6">
        <v>102</v>
      </c>
      <c r="M384" s="6">
        <v>0</v>
      </c>
      <c r="N384" s="6">
        <v>3539</v>
      </c>
      <c r="O384" s="4">
        <v>3093</v>
      </c>
      <c r="P384" s="4">
        <v>13</v>
      </c>
      <c r="Q384" s="4">
        <v>535</v>
      </c>
      <c r="R384" s="4">
        <v>102</v>
      </c>
      <c r="S384" s="4">
        <v>0</v>
      </c>
      <c r="T384" s="4">
        <v>3539</v>
      </c>
    </row>
    <row r="385" spans="1:20" s="6" customFormat="1" ht="15">
      <c r="A385" s="6" t="s">
        <v>371</v>
      </c>
      <c r="B385" s="6">
        <v>14765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11684</v>
      </c>
      <c r="J385" s="6">
        <v>481</v>
      </c>
      <c r="K385" s="6">
        <v>1280</v>
      </c>
      <c r="L385" s="6">
        <v>672</v>
      </c>
      <c r="M385" s="6">
        <v>413</v>
      </c>
      <c r="N385" s="6">
        <v>12360</v>
      </c>
      <c r="O385" s="4">
        <v>11684</v>
      </c>
      <c r="P385" s="4">
        <v>481</v>
      </c>
      <c r="Q385" s="4">
        <v>1280</v>
      </c>
      <c r="R385" s="4">
        <v>672</v>
      </c>
      <c r="S385" s="4">
        <v>413</v>
      </c>
      <c r="T385" s="4">
        <v>12360</v>
      </c>
    </row>
    <row r="386" spans="1:20" s="6" customFormat="1" ht="15">
      <c r="A386" s="6" t="s">
        <v>372</v>
      </c>
      <c r="B386" s="6">
        <v>16431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1062</v>
      </c>
      <c r="J386" s="6">
        <v>445</v>
      </c>
      <c r="K386" s="6">
        <v>1087</v>
      </c>
      <c r="L386" s="6">
        <v>1033</v>
      </c>
      <c r="M386" s="6">
        <v>567</v>
      </c>
      <c r="N386" s="6">
        <v>994</v>
      </c>
      <c r="O386" s="4">
        <v>1062</v>
      </c>
      <c r="P386" s="4">
        <v>445</v>
      </c>
      <c r="Q386" s="4">
        <v>1087</v>
      </c>
      <c r="R386" s="4">
        <v>1033</v>
      </c>
      <c r="S386" s="4">
        <v>567</v>
      </c>
      <c r="T386" s="4">
        <v>994</v>
      </c>
    </row>
    <row r="387" spans="1:20" s="6" customFormat="1" ht="15">
      <c r="A387" s="6" t="s">
        <v>373</v>
      </c>
      <c r="B387" s="6">
        <v>5406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968</v>
      </c>
      <c r="J387" s="6">
        <v>1406</v>
      </c>
      <c r="K387" s="6">
        <v>4783</v>
      </c>
      <c r="L387" s="6">
        <v>4835</v>
      </c>
      <c r="M387" s="6">
        <v>1095</v>
      </c>
      <c r="N387" s="6">
        <v>1229</v>
      </c>
      <c r="O387" s="4">
        <v>968</v>
      </c>
      <c r="P387" s="4">
        <v>1406</v>
      </c>
      <c r="Q387" s="4">
        <v>4783</v>
      </c>
      <c r="R387" s="4">
        <v>4835</v>
      </c>
      <c r="S387" s="4">
        <v>1095</v>
      </c>
      <c r="T387" s="4">
        <v>1229</v>
      </c>
    </row>
    <row r="388" spans="1:20" s="6" customFormat="1" ht="15">
      <c r="A388" s="6" t="s">
        <v>374</v>
      </c>
      <c r="B388" s="6">
        <v>1384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412</v>
      </c>
      <c r="J388" s="6">
        <v>95</v>
      </c>
      <c r="K388" s="6">
        <v>504</v>
      </c>
      <c r="L388" s="6">
        <v>503</v>
      </c>
      <c r="M388" s="6">
        <v>93</v>
      </c>
      <c r="N388" s="6">
        <v>424</v>
      </c>
      <c r="O388" s="4">
        <v>412</v>
      </c>
      <c r="P388" s="4">
        <v>95</v>
      </c>
      <c r="Q388" s="4">
        <v>504</v>
      </c>
      <c r="R388" s="4">
        <v>503</v>
      </c>
      <c r="S388" s="4">
        <v>93</v>
      </c>
      <c r="T388" s="4">
        <v>424</v>
      </c>
    </row>
    <row r="389" spans="1:20" s="6" customFormat="1" ht="15">
      <c r="A389" s="6" t="s">
        <v>375</v>
      </c>
      <c r="B389" s="6">
        <v>14437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59823</v>
      </c>
      <c r="J389" s="6">
        <v>500</v>
      </c>
      <c r="K389" s="6">
        <v>4170</v>
      </c>
      <c r="L389" s="6">
        <v>1335</v>
      </c>
      <c r="M389" s="6">
        <v>0</v>
      </c>
      <c r="N389" s="6">
        <v>63153</v>
      </c>
      <c r="O389" s="4">
        <v>59823</v>
      </c>
      <c r="P389" s="4">
        <v>500</v>
      </c>
      <c r="Q389" s="4">
        <v>4170</v>
      </c>
      <c r="R389" s="4">
        <v>1335</v>
      </c>
      <c r="S389" s="4">
        <v>0</v>
      </c>
      <c r="T389" s="4">
        <v>63153</v>
      </c>
    </row>
    <row r="390" spans="1:20" s="6" customFormat="1" ht="15">
      <c r="A390" s="6" t="s">
        <v>376</v>
      </c>
      <c r="B390" s="6">
        <v>418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</row>
    <row r="391" spans="1:20" s="6" customFormat="1" ht="15">
      <c r="A391" s="6" t="s">
        <v>377</v>
      </c>
      <c r="B391" s="6">
        <v>8719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1405</v>
      </c>
      <c r="J391" s="6">
        <v>1166</v>
      </c>
      <c r="K391" s="6">
        <v>3936</v>
      </c>
      <c r="L391" s="6">
        <v>4004</v>
      </c>
      <c r="M391" s="6">
        <v>921</v>
      </c>
      <c r="N391" s="6">
        <v>1582</v>
      </c>
      <c r="O391" s="4">
        <v>1405</v>
      </c>
      <c r="P391" s="4">
        <v>1166</v>
      </c>
      <c r="Q391" s="4">
        <v>3936</v>
      </c>
      <c r="R391" s="4">
        <v>4004</v>
      </c>
      <c r="S391" s="4">
        <v>921</v>
      </c>
      <c r="T391" s="4">
        <v>1582</v>
      </c>
    </row>
    <row r="392" spans="1:20" s="6" customFormat="1" ht="15">
      <c r="A392" s="6" t="s">
        <v>378</v>
      </c>
      <c r="B392" s="6">
        <v>16105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531</v>
      </c>
      <c r="J392" s="6">
        <v>67</v>
      </c>
      <c r="K392" s="6">
        <v>936</v>
      </c>
      <c r="L392" s="6">
        <v>759</v>
      </c>
      <c r="M392" s="6">
        <v>103</v>
      </c>
      <c r="N392" s="6">
        <v>672</v>
      </c>
      <c r="O392" s="4">
        <v>531</v>
      </c>
      <c r="P392" s="4">
        <v>67</v>
      </c>
      <c r="Q392" s="4">
        <v>936</v>
      </c>
      <c r="R392" s="4">
        <v>759</v>
      </c>
      <c r="S392" s="4">
        <v>103</v>
      </c>
      <c r="T392" s="4">
        <v>672</v>
      </c>
    </row>
    <row r="393" spans="1:20" s="6" customFormat="1" ht="15">
      <c r="A393" s="6" t="s">
        <v>379</v>
      </c>
      <c r="B393" s="6">
        <v>946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412</v>
      </c>
      <c r="J393" s="6">
        <v>116</v>
      </c>
      <c r="K393" s="6">
        <v>2134</v>
      </c>
      <c r="L393" s="6">
        <v>1739</v>
      </c>
      <c r="M393" s="6">
        <v>309</v>
      </c>
      <c r="N393" s="6">
        <v>595</v>
      </c>
      <c r="O393" s="4">
        <v>412</v>
      </c>
      <c r="P393" s="4">
        <v>116</v>
      </c>
      <c r="Q393" s="4">
        <v>2134</v>
      </c>
      <c r="R393" s="4">
        <v>1739</v>
      </c>
      <c r="S393" s="4">
        <v>309</v>
      </c>
      <c r="T393" s="4">
        <v>595</v>
      </c>
    </row>
    <row r="394" spans="1:20" s="6" customFormat="1" ht="15">
      <c r="A394" s="6" t="s">
        <v>380</v>
      </c>
      <c r="B394" s="6">
        <v>8548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6887</v>
      </c>
      <c r="J394" s="6">
        <v>1152</v>
      </c>
      <c r="K394" s="6">
        <v>5552</v>
      </c>
      <c r="L394" s="6">
        <v>4795</v>
      </c>
      <c r="M394" s="6">
        <v>1318</v>
      </c>
      <c r="N394" s="6">
        <v>7645</v>
      </c>
      <c r="O394" s="4">
        <v>6887</v>
      </c>
      <c r="P394" s="4">
        <v>1152</v>
      </c>
      <c r="Q394" s="4">
        <v>5552</v>
      </c>
      <c r="R394" s="4">
        <v>4795</v>
      </c>
      <c r="S394" s="4">
        <v>1318</v>
      </c>
      <c r="T394" s="4">
        <v>7645</v>
      </c>
    </row>
    <row r="395" spans="1:20" s="6" customFormat="1" ht="15">
      <c r="A395" s="6" t="s">
        <v>381</v>
      </c>
      <c r="B395" s="6">
        <v>808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</row>
    <row r="396" spans="1:20" s="6" customFormat="1" ht="15">
      <c r="A396" s="6" t="s">
        <v>382</v>
      </c>
      <c r="B396" s="6">
        <v>7642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15207</v>
      </c>
      <c r="J396" s="6">
        <v>890</v>
      </c>
      <c r="K396" s="6">
        <v>3077</v>
      </c>
      <c r="L396" s="6">
        <v>2272</v>
      </c>
      <c r="M396" s="6">
        <v>1385</v>
      </c>
      <c r="N396" s="6">
        <v>15612</v>
      </c>
      <c r="O396" s="4">
        <v>15207</v>
      </c>
      <c r="P396" s="4">
        <v>890</v>
      </c>
      <c r="Q396" s="4">
        <v>3077</v>
      </c>
      <c r="R396" s="4">
        <v>2272</v>
      </c>
      <c r="S396" s="4">
        <v>1385</v>
      </c>
      <c r="T396" s="4">
        <v>15612</v>
      </c>
    </row>
    <row r="397" spans="1:20" s="6" customFormat="1" ht="15">
      <c r="A397" s="6" t="s">
        <v>383</v>
      </c>
      <c r="B397" s="6">
        <v>1034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142</v>
      </c>
      <c r="J397" s="6">
        <v>17</v>
      </c>
      <c r="K397" s="6">
        <v>70</v>
      </c>
      <c r="L397" s="6">
        <v>100</v>
      </c>
      <c r="M397" s="6">
        <v>13</v>
      </c>
      <c r="N397" s="6">
        <v>118</v>
      </c>
      <c r="O397" s="4">
        <v>142</v>
      </c>
      <c r="P397" s="4">
        <v>17</v>
      </c>
      <c r="Q397" s="4">
        <v>70</v>
      </c>
      <c r="R397" s="4">
        <v>100</v>
      </c>
      <c r="S397" s="4">
        <v>13</v>
      </c>
      <c r="T397" s="4">
        <v>118</v>
      </c>
    </row>
    <row r="398" spans="1:20" s="6" customFormat="1" ht="15">
      <c r="A398" s="6" t="s">
        <v>384</v>
      </c>
      <c r="B398" s="6">
        <v>1108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991</v>
      </c>
      <c r="J398" s="6">
        <v>222</v>
      </c>
      <c r="K398" s="6">
        <v>1562</v>
      </c>
      <c r="L398" s="6">
        <v>1346</v>
      </c>
      <c r="M398" s="6">
        <v>643</v>
      </c>
      <c r="N398" s="6">
        <v>1006</v>
      </c>
      <c r="O398" s="4">
        <v>991</v>
      </c>
      <c r="P398" s="4">
        <v>222</v>
      </c>
      <c r="Q398" s="4">
        <v>1562</v>
      </c>
      <c r="R398" s="4">
        <v>1346</v>
      </c>
      <c r="S398" s="4">
        <v>643</v>
      </c>
      <c r="T398" s="4">
        <v>1006</v>
      </c>
    </row>
    <row r="399" spans="1:20" s="6" customFormat="1" ht="15">
      <c r="A399" s="6" t="s">
        <v>385</v>
      </c>
      <c r="B399" s="6">
        <v>1605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45</v>
      </c>
      <c r="J399" s="6">
        <v>28</v>
      </c>
      <c r="K399" s="6">
        <v>235</v>
      </c>
      <c r="L399" s="6">
        <v>182</v>
      </c>
      <c r="M399" s="6">
        <v>45</v>
      </c>
      <c r="N399" s="6">
        <v>81</v>
      </c>
      <c r="O399" s="4">
        <v>45</v>
      </c>
      <c r="P399" s="4">
        <v>28</v>
      </c>
      <c r="Q399" s="4">
        <v>235</v>
      </c>
      <c r="R399" s="4">
        <v>182</v>
      </c>
      <c r="S399" s="4">
        <v>45</v>
      </c>
      <c r="T399" s="4">
        <v>81</v>
      </c>
    </row>
    <row r="400" spans="1:20" s="6" customFormat="1" ht="15">
      <c r="A400" s="6" t="s">
        <v>386</v>
      </c>
      <c r="B400" s="6">
        <v>3094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3052</v>
      </c>
      <c r="J400" s="6">
        <v>968</v>
      </c>
      <c r="K400" s="6">
        <v>3902</v>
      </c>
      <c r="L400" s="6">
        <v>2826</v>
      </c>
      <c r="M400" s="6">
        <v>1258</v>
      </c>
      <c r="N400" s="6">
        <v>3838</v>
      </c>
      <c r="O400" s="4">
        <v>3052</v>
      </c>
      <c r="P400" s="4">
        <v>968</v>
      </c>
      <c r="Q400" s="4">
        <v>3902</v>
      </c>
      <c r="R400" s="4">
        <v>2826</v>
      </c>
      <c r="S400" s="4">
        <v>1258</v>
      </c>
      <c r="T400" s="4">
        <v>3838</v>
      </c>
    </row>
    <row r="401" spans="1:20" s="6" customFormat="1" ht="15">
      <c r="A401" s="6" t="s">
        <v>387</v>
      </c>
      <c r="B401" s="6">
        <v>8636</v>
      </c>
      <c r="C401" s="6">
        <v>92</v>
      </c>
      <c r="D401" s="6">
        <v>0</v>
      </c>
      <c r="E401" s="6">
        <v>0</v>
      </c>
      <c r="F401" s="6">
        <v>0</v>
      </c>
      <c r="G401" s="6">
        <v>0</v>
      </c>
      <c r="H401" s="6">
        <v>92</v>
      </c>
      <c r="I401" s="6">
        <v>2331</v>
      </c>
      <c r="J401" s="6">
        <v>332</v>
      </c>
      <c r="K401" s="6">
        <v>885</v>
      </c>
      <c r="L401" s="6">
        <v>598</v>
      </c>
      <c r="M401" s="6">
        <v>368</v>
      </c>
      <c r="N401" s="6">
        <v>2582</v>
      </c>
      <c r="O401" s="4">
        <v>2423</v>
      </c>
      <c r="P401" s="4">
        <v>332</v>
      </c>
      <c r="Q401" s="4">
        <v>885</v>
      </c>
      <c r="R401" s="4">
        <v>598</v>
      </c>
      <c r="S401" s="4">
        <v>368</v>
      </c>
      <c r="T401" s="4">
        <v>2674</v>
      </c>
    </row>
    <row r="402" spans="1:20" s="6" customFormat="1" ht="15">
      <c r="A402" s="6" t="s">
        <v>388</v>
      </c>
      <c r="B402" s="6">
        <v>1760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501</v>
      </c>
      <c r="J402" s="6">
        <v>19</v>
      </c>
      <c r="K402" s="6">
        <v>201</v>
      </c>
      <c r="L402" s="6">
        <v>123</v>
      </c>
      <c r="M402" s="6">
        <v>15</v>
      </c>
      <c r="N402" s="6">
        <v>275</v>
      </c>
      <c r="O402" s="4">
        <v>501</v>
      </c>
      <c r="P402" s="4">
        <v>19</v>
      </c>
      <c r="Q402" s="4">
        <v>201</v>
      </c>
      <c r="R402" s="4">
        <v>123</v>
      </c>
      <c r="S402" s="4">
        <v>15</v>
      </c>
      <c r="T402" s="4">
        <v>275</v>
      </c>
    </row>
    <row r="403" spans="1:20" s="6" customFormat="1" ht="15">
      <c r="A403" s="6" t="s">
        <v>389</v>
      </c>
      <c r="B403" s="6">
        <v>2494</v>
      </c>
      <c r="C403" s="6">
        <v>0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628</v>
      </c>
      <c r="J403" s="6">
        <v>235</v>
      </c>
      <c r="K403" s="6">
        <v>283</v>
      </c>
      <c r="L403" s="6">
        <v>428</v>
      </c>
      <c r="M403" s="6">
        <v>116</v>
      </c>
      <c r="N403" s="6">
        <v>600</v>
      </c>
      <c r="O403" s="4">
        <v>628</v>
      </c>
      <c r="P403" s="4">
        <v>235</v>
      </c>
      <c r="Q403" s="4">
        <v>283</v>
      </c>
      <c r="R403" s="4">
        <v>428</v>
      </c>
      <c r="S403" s="4">
        <v>116</v>
      </c>
      <c r="T403" s="4">
        <v>600</v>
      </c>
    </row>
    <row r="404" spans="1:20" s="6" customFormat="1" ht="15">
      <c r="A404" s="6" t="s">
        <v>390</v>
      </c>
      <c r="B404" s="6">
        <v>23314</v>
      </c>
      <c r="C404" s="6">
        <v>0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4685</v>
      </c>
      <c r="J404" s="6">
        <v>871</v>
      </c>
      <c r="K404" s="6">
        <v>3466</v>
      </c>
      <c r="L404" s="6">
        <v>3229</v>
      </c>
      <c r="M404" s="6">
        <v>1306</v>
      </c>
      <c r="N404" s="6">
        <v>0</v>
      </c>
      <c r="O404" s="4">
        <v>4685</v>
      </c>
      <c r="P404" s="4">
        <v>871</v>
      </c>
      <c r="Q404" s="4">
        <v>3466</v>
      </c>
      <c r="R404" s="4">
        <v>3229</v>
      </c>
      <c r="S404" s="4">
        <v>1306</v>
      </c>
      <c r="T404" s="4">
        <v>0</v>
      </c>
    </row>
    <row r="405" spans="1:20" s="6" customFormat="1" ht="15">
      <c r="A405" s="6" t="s">
        <v>391</v>
      </c>
      <c r="B405" s="6">
        <v>4756</v>
      </c>
      <c r="C405" s="6">
        <v>0</v>
      </c>
      <c r="D405" s="6">
        <v>0</v>
      </c>
      <c r="E405" s="6">
        <v>4</v>
      </c>
      <c r="F405" s="6">
        <v>0</v>
      </c>
      <c r="G405" s="6">
        <v>0</v>
      </c>
      <c r="H405" s="6">
        <v>2</v>
      </c>
      <c r="I405" s="6">
        <v>514</v>
      </c>
      <c r="J405" s="6">
        <v>187</v>
      </c>
      <c r="K405" s="6">
        <v>620</v>
      </c>
      <c r="L405" s="6">
        <v>635</v>
      </c>
      <c r="M405" s="6">
        <v>173</v>
      </c>
      <c r="N405" s="6">
        <v>513</v>
      </c>
      <c r="O405" s="4">
        <v>514</v>
      </c>
      <c r="P405" s="4">
        <v>187</v>
      </c>
      <c r="Q405" s="4">
        <v>624</v>
      </c>
      <c r="R405" s="4">
        <v>635</v>
      </c>
      <c r="S405" s="4">
        <v>173</v>
      </c>
      <c r="T405" s="4">
        <v>515</v>
      </c>
    </row>
    <row r="406" spans="1:20" s="6" customFormat="1" ht="15">
      <c r="A406" s="6" t="s">
        <v>392</v>
      </c>
      <c r="B406" s="6">
        <v>2302878</v>
      </c>
      <c r="C406" s="6">
        <v>199404</v>
      </c>
      <c r="D406" s="6">
        <v>0</v>
      </c>
      <c r="E406" s="6">
        <v>182672</v>
      </c>
      <c r="F406" s="6">
        <v>140065</v>
      </c>
      <c r="G406" s="6">
        <v>0</v>
      </c>
      <c r="H406" s="6">
        <v>242011</v>
      </c>
      <c r="I406" s="6">
        <v>195951</v>
      </c>
      <c r="J406" s="6">
        <v>95654</v>
      </c>
      <c r="K406" s="6">
        <v>384939</v>
      </c>
      <c r="L406" s="6">
        <v>343140</v>
      </c>
      <c r="M406" s="6">
        <v>141038</v>
      </c>
      <c r="N406" s="6">
        <v>192366</v>
      </c>
      <c r="O406" s="4">
        <v>395355</v>
      </c>
      <c r="P406" s="4">
        <v>95654</v>
      </c>
      <c r="Q406" s="4">
        <v>567611</v>
      </c>
      <c r="R406" s="4">
        <v>483205</v>
      </c>
      <c r="S406" s="4">
        <v>141038</v>
      </c>
      <c r="T406" s="4">
        <v>434377</v>
      </c>
    </row>
    <row r="407" spans="1:20" s="6" customFormat="1" ht="15">
      <c r="A407" s="6" t="s">
        <v>393</v>
      </c>
      <c r="B407" s="6">
        <v>374</v>
      </c>
      <c r="C407" s="6">
        <v>0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</row>
    <row r="408" spans="1:20" s="6" customFormat="1" ht="15">
      <c r="A408" s="6" t="s">
        <v>394</v>
      </c>
      <c r="B408" s="6">
        <v>3702</v>
      </c>
      <c r="C408" s="6">
        <v>0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1046</v>
      </c>
      <c r="J408" s="6">
        <v>203</v>
      </c>
      <c r="K408" s="6">
        <v>756</v>
      </c>
      <c r="L408" s="6">
        <v>1045</v>
      </c>
      <c r="M408" s="6">
        <v>297</v>
      </c>
      <c r="N408" s="6">
        <v>838</v>
      </c>
      <c r="O408" s="4">
        <v>1046</v>
      </c>
      <c r="P408" s="4">
        <v>203</v>
      </c>
      <c r="Q408" s="4">
        <v>756</v>
      </c>
      <c r="R408" s="4">
        <v>1045</v>
      </c>
      <c r="S408" s="4">
        <v>297</v>
      </c>
      <c r="T408" s="4">
        <v>838</v>
      </c>
    </row>
    <row r="409" spans="1:20" s="6" customFormat="1" ht="15">
      <c r="A409" s="6" t="s">
        <v>395</v>
      </c>
      <c r="B409" s="6">
        <v>1420</v>
      </c>
      <c r="C409" s="6">
        <v>0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10403</v>
      </c>
      <c r="J409" s="6">
        <v>43</v>
      </c>
      <c r="K409" s="6">
        <v>1054</v>
      </c>
      <c r="L409" s="6">
        <v>26</v>
      </c>
      <c r="M409" s="6">
        <v>0</v>
      </c>
      <c r="N409" s="6">
        <v>11474</v>
      </c>
      <c r="O409" s="4">
        <v>10403</v>
      </c>
      <c r="P409" s="4">
        <v>43</v>
      </c>
      <c r="Q409" s="4">
        <v>1054</v>
      </c>
      <c r="R409" s="4">
        <v>26</v>
      </c>
      <c r="S409" s="4">
        <v>0</v>
      </c>
      <c r="T409" s="4">
        <v>11474</v>
      </c>
    </row>
    <row r="410" spans="1:20" s="6" customFormat="1" ht="15">
      <c r="A410" s="6" t="s">
        <v>396</v>
      </c>
      <c r="B410" s="6">
        <v>5107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1529</v>
      </c>
      <c r="J410" s="6">
        <v>186</v>
      </c>
      <c r="K410" s="6">
        <v>418</v>
      </c>
      <c r="L410" s="6">
        <v>462</v>
      </c>
      <c r="M410" s="6">
        <v>17</v>
      </c>
      <c r="N410" s="6">
        <v>0</v>
      </c>
      <c r="O410" s="4">
        <v>1529</v>
      </c>
      <c r="P410" s="4">
        <v>186</v>
      </c>
      <c r="Q410" s="4">
        <v>418</v>
      </c>
      <c r="R410" s="4">
        <v>462</v>
      </c>
      <c r="S410" s="4">
        <v>17</v>
      </c>
      <c r="T410" s="4">
        <v>0</v>
      </c>
    </row>
    <row r="411" spans="1:20" s="6" customFormat="1" ht="15">
      <c r="A411" s="6" t="s">
        <v>397</v>
      </c>
      <c r="B411" s="6">
        <v>2572</v>
      </c>
      <c r="C411" s="6">
        <v>16</v>
      </c>
      <c r="D411" s="6">
        <v>0</v>
      </c>
      <c r="E411" s="6">
        <v>2</v>
      </c>
      <c r="F411" s="6">
        <v>0</v>
      </c>
      <c r="G411" s="6">
        <v>0</v>
      </c>
      <c r="H411" s="6">
        <v>18</v>
      </c>
      <c r="I411" s="6">
        <v>305</v>
      </c>
      <c r="J411" s="6">
        <v>40</v>
      </c>
      <c r="K411" s="6">
        <v>58</v>
      </c>
      <c r="L411" s="6">
        <v>86</v>
      </c>
      <c r="M411" s="6">
        <v>9</v>
      </c>
      <c r="N411" s="6">
        <v>308</v>
      </c>
      <c r="O411" s="4">
        <v>321</v>
      </c>
      <c r="P411" s="4">
        <v>40</v>
      </c>
      <c r="Q411" s="4">
        <v>60</v>
      </c>
      <c r="R411" s="4">
        <v>86</v>
      </c>
      <c r="S411" s="4">
        <v>9</v>
      </c>
      <c r="T411" s="4">
        <v>326</v>
      </c>
    </row>
    <row r="412" spans="1:20" s="6" customFormat="1" ht="15">
      <c r="A412" s="6" t="s">
        <v>398</v>
      </c>
      <c r="B412" s="6">
        <v>1549</v>
      </c>
      <c r="C412" s="6">
        <v>0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56</v>
      </c>
      <c r="J412" s="6">
        <v>7</v>
      </c>
      <c r="K412" s="6">
        <v>61</v>
      </c>
      <c r="L412" s="6">
        <v>64</v>
      </c>
      <c r="M412" s="6">
        <v>40</v>
      </c>
      <c r="N412" s="6">
        <v>45</v>
      </c>
      <c r="O412" s="4">
        <v>56</v>
      </c>
      <c r="P412" s="4">
        <v>7</v>
      </c>
      <c r="Q412" s="4">
        <v>61</v>
      </c>
      <c r="R412" s="4">
        <v>64</v>
      </c>
      <c r="S412" s="4">
        <v>40</v>
      </c>
      <c r="T412" s="4">
        <v>45</v>
      </c>
    </row>
    <row r="413" spans="1:20" s="6" customFormat="1" ht="15">
      <c r="A413" s="6" t="s">
        <v>399</v>
      </c>
      <c r="B413" s="6">
        <v>16336</v>
      </c>
      <c r="I413" s="6">
        <v>16027</v>
      </c>
      <c r="J413" s="6">
        <v>5277</v>
      </c>
      <c r="K413" s="6">
        <v>11084</v>
      </c>
      <c r="L413" s="6">
        <v>9723</v>
      </c>
      <c r="M413" s="6">
        <v>5359</v>
      </c>
      <c r="N413" s="6">
        <v>17306</v>
      </c>
      <c r="O413" s="4">
        <v>16027</v>
      </c>
      <c r="P413" s="4">
        <v>5277</v>
      </c>
      <c r="Q413" s="4">
        <v>11084</v>
      </c>
      <c r="R413" s="4">
        <v>9723</v>
      </c>
      <c r="S413" s="4">
        <v>5359</v>
      </c>
      <c r="T413" s="4">
        <v>17306</v>
      </c>
    </row>
    <row r="414" spans="1:20" s="6" customFormat="1" ht="15">
      <c r="A414" s="6" t="s">
        <v>400</v>
      </c>
      <c r="B414" s="6">
        <v>4334</v>
      </c>
      <c r="C414" s="6">
        <v>0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3089</v>
      </c>
      <c r="J414" s="6">
        <v>336</v>
      </c>
      <c r="K414" s="6">
        <v>2113</v>
      </c>
      <c r="L414" s="6">
        <v>1120</v>
      </c>
      <c r="M414" s="6">
        <v>926</v>
      </c>
      <c r="N414" s="6">
        <v>3497</v>
      </c>
      <c r="O414" s="4">
        <v>3089</v>
      </c>
      <c r="P414" s="4">
        <v>336</v>
      </c>
      <c r="Q414" s="4">
        <v>2113</v>
      </c>
      <c r="R414" s="4">
        <v>1120</v>
      </c>
      <c r="S414" s="4">
        <v>926</v>
      </c>
      <c r="T414" s="4">
        <v>3497</v>
      </c>
    </row>
    <row r="415" spans="1:20" s="6" customFormat="1" ht="15">
      <c r="A415" s="6" t="s">
        <v>401</v>
      </c>
      <c r="B415" s="6">
        <v>2051</v>
      </c>
      <c r="C415" s="6">
        <v>0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4842</v>
      </c>
      <c r="J415" s="6">
        <v>130</v>
      </c>
      <c r="K415" s="6">
        <v>1448</v>
      </c>
      <c r="L415" s="6">
        <v>2121</v>
      </c>
      <c r="M415" s="6">
        <v>3</v>
      </c>
      <c r="N415" s="6">
        <v>5520</v>
      </c>
      <c r="O415" s="4">
        <v>4842</v>
      </c>
      <c r="P415" s="4">
        <v>130</v>
      </c>
      <c r="Q415" s="4">
        <v>1448</v>
      </c>
      <c r="R415" s="4">
        <v>2121</v>
      </c>
      <c r="S415" s="4">
        <v>3</v>
      </c>
      <c r="T415" s="4">
        <v>5520</v>
      </c>
    </row>
    <row r="416" spans="1:20" s="6" customFormat="1" ht="15">
      <c r="A416" s="6" t="s">
        <v>402</v>
      </c>
      <c r="B416" s="6">
        <v>47351</v>
      </c>
      <c r="C416" s="6">
        <v>0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3461</v>
      </c>
      <c r="J416" s="6">
        <v>3204</v>
      </c>
      <c r="K416" s="6">
        <v>11532</v>
      </c>
      <c r="L416" s="6">
        <v>11406</v>
      </c>
      <c r="M416" s="6">
        <v>3428</v>
      </c>
      <c r="N416" s="6">
        <v>3364</v>
      </c>
      <c r="O416" s="4">
        <v>3461</v>
      </c>
      <c r="P416" s="4">
        <v>3204</v>
      </c>
      <c r="Q416" s="4">
        <v>11532</v>
      </c>
      <c r="R416" s="4">
        <v>11406</v>
      </c>
      <c r="S416" s="4">
        <v>3428</v>
      </c>
      <c r="T416" s="4">
        <v>3364</v>
      </c>
    </row>
    <row r="417" spans="1:20" s="6" customFormat="1" ht="15">
      <c r="A417" s="6" t="s">
        <v>403</v>
      </c>
      <c r="B417" s="6">
        <v>39634</v>
      </c>
      <c r="C417" s="6">
        <v>0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13745</v>
      </c>
      <c r="J417" s="6">
        <v>3636</v>
      </c>
      <c r="K417" s="6">
        <v>3941</v>
      </c>
      <c r="L417" s="6">
        <v>4609</v>
      </c>
      <c r="M417" s="6">
        <v>1803</v>
      </c>
      <c r="N417" s="6">
        <v>14913</v>
      </c>
      <c r="O417" s="4">
        <v>13745</v>
      </c>
      <c r="P417" s="4">
        <v>3636</v>
      </c>
      <c r="Q417" s="4">
        <v>3941</v>
      </c>
      <c r="R417" s="4">
        <v>4609</v>
      </c>
      <c r="S417" s="4">
        <v>1803</v>
      </c>
      <c r="T417" s="4">
        <v>14913</v>
      </c>
    </row>
    <row r="418" spans="1:20" s="6" customFormat="1" ht="15">
      <c r="A418" s="6" t="s">
        <v>404</v>
      </c>
      <c r="B418" s="6">
        <v>5614</v>
      </c>
      <c r="C418" s="6">
        <v>0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8022</v>
      </c>
      <c r="J418" s="6">
        <v>93</v>
      </c>
      <c r="K418" s="6">
        <v>2086</v>
      </c>
      <c r="L418" s="6">
        <v>1365</v>
      </c>
      <c r="M418" s="6">
        <v>0</v>
      </c>
      <c r="N418" s="6">
        <v>8836</v>
      </c>
      <c r="O418" s="4">
        <v>8022</v>
      </c>
      <c r="P418" s="4">
        <v>93</v>
      </c>
      <c r="Q418" s="4">
        <v>2086</v>
      </c>
      <c r="R418" s="4">
        <v>1365</v>
      </c>
      <c r="S418" s="4">
        <v>0</v>
      </c>
      <c r="T418" s="4">
        <v>8836</v>
      </c>
    </row>
    <row r="419" spans="1:20" s="6" customFormat="1" ht="15">
      <c r="A419" s="6" t="s">
        <v>405</v>
      </c>
      <c r="B419" s="6">
        <v>36655</v>
      </c>
      <c r="C419" s="6">
        <v>0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3170</v>
      </c>
      <c r="J419" s="6">
        <v>255</v>
      </c>
      <c r="K419" s="6">
        <v>3895</v>
      </c>
      <c r="L419" s="6">
        <v>3424</v>
      </c>
      <c r="M419" s="6">
        <v>594</v>
      </c>
      <c r="N419" s="6">
        <v>3640</v>
      </c>
      <c r="O419" s="4">
        <v>3170</v>
      </c>
      <c r="P419" s="4">
        <v>255</v>
      </c>
      <c r="Q419" s="4">
        <v>3895</v>
      </c>
      <c r="R419" s="4">
        <v>3424</v>
      </c>
      <c r="S419" s="4">
        <v>594</v>
      </c>
      <c r="T419" s="4">
        <v>3640</v>
      </c>
    </row>
    <row r="420" spans="1:20" s="6" customFormat="1" ht="15">
      <c r="A420" s="6" t="s">
        <v>406</v>
      </c>
      <c r="B420" s="6">
        <v>2129</v>
      </c>
      <c r="C420" s="6">
        <v>0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415</v>
      </c>
      <c r="J420" s="6">
        <v>57</v>
      </c>
      <c r="K420" s="6">
        <v>162</v>
      </c>
      <c r="L420" s="6">
        <v>87</v>
      </c>
      <c r="M420" s="6">
        <v>41</v>
      </c>
      <c r="N420" s="6">
        <v>506</v>
      </c>
      <c r="O420" s="4">
        <v>415</v>
      </c>
      <c r="P420" s="4">
        <v>57</v>
      </c>
      <c r="Q420" s="4">
        <v>162</v>
      </c>
      <c r="R420" s="4">
        <v>87</v>
      </c>
      <c r="S420" s="4">
        <v>41</v>
      </c>
      <c r="T420" s="4">
        <v>506</v>
      </c>
    </row>
    <row r="421" spans="1:20" s="6" customFormat="1" ht="15">
      <c r="A421" s="6" t="s">
        <v>407</v>
      </c>
      <c r="B421" s="6">
        <v>860</v>
      </c>
      <c r="C421" s="6">
        <v>0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1090</v>
      </c>
      <c r="J421" s="6">
        <v>0</v>
      </c>
      <c r="K421" s="6">
        <v>408</v>
      </c>
      <c r="L421" s="6">
        <v>162</v>
      </c>
      <c r="M421" s="6">
        <v>0</v>
      </c>
      <c r="N421" s="6">
        <v>1336</v>
      </c>
      <c r="O421" s="4">
        <v>1090</v>
      </c>
      <c r="P421" s="4">
        <v>0</v>
      </c>
      <c r="Q421" s="4">
        <v>408</v>
      </c>
      <c r="R421" s="4">
        <v>162</v>
      </c>
      <c r="S421" s="4">
        <v>0</v>
      </c>
      <c r="T421" s="4">
        <v>1336</v>
      </c>
    </row>
    <row r="422" spans="1:20" s="6" customFormat="1" ht="15">
      <c r="A422" s="6" t="s">
        <v>408</v>
      </c>
      <c r="B422" s="6">
        <v>10106</v>
      </c>
      <c r="C422" s="6">
        <v>0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3082</v>
      </c>
      <c r="J422" s="6">
        <v>921</v>
      </c>
      <c r="K422" s="6">
        <v>5040</v>
      </c>
      <c r="L422" s="6">
        <v>4736</v>
      </c>
      <c r="M422" s="6">
        <v>1827</v>
      </c>
      <c r="N422" s="6">
        <v>2480</v>
      </c>
      <c r="O422" s="4">
        <v>3082</v>
      </c>
      <c r="P422" s="4">
        <v>921</v>
      </c>
      <c r="Q422" s="4">
        <v>5040</v>
      </c>
      <c r="R422" s="4">
        <v>4736</v>
      </c>
      <c r="S422" s="4">
        <v>1827</v>
      </c>
      <c r="T422" s="4">
        <v>2480</v>
      </c>
    </row>
    <row r="423" spans="1:20" s="6" customFormat="1" ht="15">
      <c r="A423" s="6" t="s">
        <v>409</v>
      </c>
      <c r="B423" s="6">
        <v>1836</v>
      </c>
      <c r="C423" s="6">
        <v>1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370</v>
      </c>
      <c r="J423" s="6">
        <v>21</v>
      </c>
      <c r="K423" s="6">
        <v>164</v>
      </c>
      <c r="L423" s="6">
        <v>120</v>
      </c>
      <c r="M423" s="6">
        <v>102</v>
      </c>
      <c r="N423" s="6">
        <v>0</v>
      </c>
      <c r="O423" s="4">
        <v>371</v>
      </c>
      <c r="P423" s="4">
        <v>21</v>
      </c>
      <c r="Q423" s="4">
        <v>164</v>
      </c>
      <c r="R423" s="4">
        <v>120</v>
      </c>
      <c r="S423" s="4">
        <v>102</v>
      </c>
      <c r="T423" s="4">
        <v>0</v>
      </c>
    </row>
    <row r="424" spans="1:20" s="6" customFormat="1" ht="15">
      <c r="A424" s="6" t="s">
        <v>410</v>
      </c>
      <c r="B424" s="6">
        <v>13031</v>
      </c>
      <c r="C424" s="6">
        <v>1</v>
      </c>
      <c r="D424" s="6">
        <v>0</v>
      </c>
      <c r="E424" s="6">
        <v>0</v>
      </c>
      <c r="F424" s="6">
        <v>0</v>
      </c>
      <c r="G424" s="6">
        <v>0</v>
      </c>
      <c r="H424" s="6">
        <v>1</v>
      </c>
      <c r="I424" s="6">
        <v>4378</v>
      </c>
      <c r="J424" s="6">
        <v>0</v>
      </c>
      <c r="K424" s="6">
        <v>4208</v>
      </c>
      <c r="L424" s="6">
        <v>3367</v>
      </c>
      <c r="M424" s="6">
        <v>0</v>
      </c>
      <c r="N424" s="6">
        <v>5213</v>
      </c>
      <c r="O424" s="4">
        <v>4379</v>
      </c>
      <c r="P424" s="4">
        <v>0</v>
      </c>
      <c r="Q424" s="4">
        <v>4208</v>
      </c>
      <c r="R424" s="4">
        <v>3367</v>
      </c>
      <c r="S424" s="4">
        <v>0</v>
      </c>
      <c r="T424" s="4">
        <v>5214</v>
      </c>
    </row>
    <row r="425" spans="1:20" s="6" customFormat="1" ht="15">
      <c r="A425" s="6" t="s">
        <v>411</v>
      </c>
      <c r="B425" s="6">
        <v>6583</v>
      </c>
      <c r="C425" s="6">
        <v>0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764</v>
      </c>
      <c r="J425" s="6">
        <v>88</v>
      </c>
      <c r="K425" s="6">
        <v>474</v>
      </c>
      <c r="L425" s="6">
        <v>458</v>
      </c>
      <c r="M425" s="6">
        <v>116</v>
      </c>
      <c r="N425" s="6">
        <v>765</v>
      </c>
      <c r="O425" s="4">
        <v>764</v>
      </c>
      <c r="P425" s="4">
        <v>88</v>
      </c>
      <c r="Q425" s="4">
        <v>474</v>
      </c>
      <c r="R425" s="4">
        <v>458</v>
      </c>
      <c r="S425" s="4">
        <v>116</v>
      </c>
      <c r="T425" s="4">
        <v>765</v>
      </c>
    </row>
    <row r="426" spans="1:20" s="6" customFormat="1" ht="15">
      <c r="A426" s="6" t="s">
        <v>412</v>
      </c>
      <c r="B426" s="6">
        <v>1008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</row>
    <row r="427" spans="1:20" s="6" customFormat="1" ht="15">
      <c r="A427" s="6" t="s">
        <v>413</v>
      </c>
      <c r="B427" s="6">
        <v>254715</v>
      </c>
      <c r="C427" s="6">
        <v>0</v>
      </c>
      <c r="D427" s="6">
        <v>0</v>
      </c>
      <c r="E427" s="6">
        <v>0</v>
      </c>
      <c r="F427" s="6">
        <v>1</v>
      </c>
      <c r="G427" s="6">
        <v>0</v>
      </c>
      <c r="H427" s="6">
        <v>0</v>
      </c>
      <c r="I427" s="6">
        <v>136325</v>
      </c>
      <c r="J427" s="6">
        <v>5416</v>
      </c>
      <c r="K427" s="6">
        <v>28726</v>
      </c>
      <c r="L427" s="6">
        <v>27833</v>
      </c>
      <c r="M427" s="6">
        <v>14230</v>
      </c>
      <c r="N427" s="6">
        <v>128404</v>
      </c>
      <c r="O427" s="4">
        <v>136325</v>
      </c>
      <c r="P427" s="4">
        <v>5416</v>
      </c>
      <c r="Q427" s="4">
        <v>28726</v>
      </c>
      <c r="R427" s="4">
        <v>27834</v>
      </c>
      <c r="S427" s="4">
        <v>14230</v>
      </c>
      <c r="T427" s="4">
        <v>128404</v>
      </c>
    </row>
    <row r="428" spans="1:20" s="6" customFormat="1" ht="15">
      <c r="A428" s="6" t="s">
        <v>414</v>
      </c>
      <c r="B428" s="6">
        <v>2041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2171</v>
      </c>
      <c r="J428" s="6">
        <v>898</v>
      </c>
      <c r="K428" s="6">
        <v>1663</v>
      </c>
      <c r="L428" s="6">
        <v>1583</v>
      </c>
      <c r="M428" s="6">
        <v>947</v>
      </c>
      <c r="N428" s="6">
        <v>2060</v>
      </c>
      <c r="O428" s="4">
        <v>2171</v>
      </c>
      <c r="P428" s="4">
        <v>898</v>
      </c>
      <c r="Q428" s="4">
        <v>1663</v>
      </c>
      <c r="R428" s="4">
        <v>1583</v>
      </c>
      <c r="S428" s="4">
        <v>947</v>
      </c>
      <c r="T428" s="4">
        <v>2060</v>
      </c>
    </row>
    <row r="429" spans="1:20" s="6" customFormat="1" ht="15">
      <c r="A429" s="6" t="s">
        <v>415</v>
      </c>
      <c r="B429" s="6">
        <v>1767</v>
      </c>
      <c r="C429" s="6">
        <v>0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33799</v>
      </c>
      <c r="J429" s="6">
        <v>1051</v>
      </c>
      <c r="K429" s="6">
        <v>2871</v>
      </c>
      <c r="L429" s="6">
        <v>1274</v>
      </c>
      <c r="M429" s="6">
        <v>1587</v>
      </c>
      <c r="N429" s="6">
        <v>34860</v>
      </c>
      <c r="O429" s="4">
        <v>33799</v>
      </c>
      <c r="P429" s="4">
        <v>1051</v>
      </c>
      <c r="Q429" s="4">
        <v>2871</v>
      </c>
      <c r="R429" s="4">
        <v>1274</v>
      </c>
      <c r="S429" s="4">
        <v>1587</v>
      </c>
      <c r="T429" s="4">
        <v>34860</v>
      </c>
    </row>
    <row r="430" spans="1:20" s="6" customFormat="1" ht="15">
      <c r="A430" s="6" t="s">
        <v>990</v>
      </c>
      <c r="B430" s="6">
        <v>1377</v>
      </c>
      <c r="C430" s="6">
        <v>0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68</v>
      </c>
      <c r="J430" s="6">
        <v>25</v>
      </c>
      <c r="K430" s="6">
        <v>119</v>
      </c>
      <c r="L430" s="6">
        <v>86</v>
      </c>
      <c r="M430" s="6">
        <v>81</v>
      </c>
      <c r="N430" s="6">
        <v>76</v>
      </c>
      <c r="O430" s="4">
        <v>68</v>
      </c>
      <c r="P430" s="4">
        <v>25</v>
      </c>
      <c r="Q430" s="4">
        <v>119</v>
      </c>
      <c r="R430" s="4">
        <v>86</v>
      </c>
      <c r="S430" s="4">
        <v>81</v>
      </c>
      <c r="T430" s="4">
        <v>76</v>
      </c>
    </row>
    <row r="431" spans="1:20" s="6" customFormat="1" ht="15">
      <c r="A431" s="6" t="s">
        <v>416</v>
      </c>
      <c r="B431" s="6">
        <v>9318</v>
      </c>
      <c r="C431" s="6">
        <v>0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51122</v>
      </c>
      <c r="J431" s="6">
        <v>2040</v>
      </c>
      <c r="K431" s="6">
        <v>8095</v>
      </c>
      <c r="L431" s="6">
        <v>4481</v>
      </c>
      <c r="M431" s="6">
        <v>4091</v>
      </c>
      <c r="N431" s="6">
        <v>52685</v>
      </c>
      <c r="O431" s="4">
        <v>51122</v>
      </c>
      <c r="P431" s="4">
        <v>2040</v>
      </c>
      <c r="Q431" s="4">
        <v>8095</v>
      </c>
      <c r="R431" s="4">
        <v>4481</v>
      </c>
      <c r="S431" s="4">
        <v>4091</v>
      </c>
      <c r="T431" s="4">
        <v>52685</v>
      </c>
    </row>
    <row r="432" spans="1:20" s="6" customFormat="1" ht="15">
      <c r="A432" s="6" t="s">
        <v>417</v>
      </c>
      <c r="B432" s="6">
        <v>4339</v>
      </c>
      <c r="C432" s="6">
        <v>0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991</v>
      </c>
      <c r="J432" s="6">
        <v>87</v>
      </c>
      <c r="K432" s="6">
        <v>1201</v>
      </c>
      <c r="L432" s="6">
        <v>855</v>
      </c>
      <c r="M432" s="6">
        <v>355</v>
      </c>
      <c r="N432" s="6">
        <v>1095</v>
      </c>
      <c r="O432" s="4">
        <v>991</v>
      </c>
      <c r="P432" s="4">
        <v>87</v>
      </c>
      <c r="Q432" s="4">
        <v>1201</v>
      </c>
      <c r="R432" s="4">
        <v>855</v>
      </c>
      <c r="S432" s="4">
        <v>355</v>
      </c>
      <c r="T432" s="4">
        <v>1095</v>
      </c>
    </row>
    <row r="433" spans="1:20" s="6" customFormat="1" ht="15">
      <c r="A433" s="6" t="s">
        <v>418</v>
      </c>
      <c r="B433" s="6">
        <v>14215</v>
      </c>
      <c r="C433" s="6">
        <v>0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4049</v>
      </c>
      <c r="J433" s="6">
        <v>1625</v>
      </c>
      <c r="K433" s="6">
        <v>4531</v>
      </c>
      <c r="L433" s="6">
        <v>3385</v>
      </c>
      <c r="M433" s="6">
        <v>2762</v>
      </c>
      <c r="N433" s="6">
        <v>4095</v>
      </c>
      <c r="O433" s="4">
        <v>4049</v>
      </c>
      <c r="P433" s="4">
        <v>1625</v>
      </c>
      <c r="Q433" s="4">
        <v>4531</v>
      </c>
      <c r="R433" s="4">
        <v>3385</v>
      </c>
      <c r="S433" s="4">
        <v>2762</v>
      </c>
      <c r="T433" s="4">
        <v>4095</v>
      </c>
    </row>
    <row r="434" spans="1:20" s="6" customFormat="1" ht="15">
      <c r="A434" s="6" t="s">
        <v>419</v>
      </c>
      <c r="B434" s="6">
        <v>1066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5628</v>
      </c>
      <c r="J434" s="6">
        <v>0</v>
      </c>
      <c r="K434" s="6">
        <v>183</v>
      </c>
      <c r="L434" s="6">
        <v>175</v>
      </c>
      <c r="M434" s="6">
        <v>0</v>
      </c>
      <c r="N434" s="6">
        <v>0</v>
      </c>
      <c r="O434" s="4">
        <v>5628</v>
      </c>
      <c r="P434" s="4">
        <v>0</v>
      </c>
      <c r="Q434" s="4">
        <v>183</v>
      </c>
      <c r="R434" s="4">
        <v>175</v>
      </c>
      <c r="S434" s="4">
        <v>0</v>
      </c>
      <c r="T434" s="4">
        <v>0</v>
      </c>
    </row>
    <row r="435" spans="1:20" s="6" customFormat="1" ht="15">
      <c r="A435" s="6" t="s">
        <v>420</v>
      </c>
      <c r="B435" s="6">
        <v>3410</v>
      </c>
      <c r="C435" s="6">
        <v>0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4427</v>
      </c>
      <c r="J435" s="6">
        <v>0</v>
      </c>
      <c r="K435" s="6">
        <v>195</v>
      </c>
      <c r="L435" s="6">
        <v>598</v>
      </c>
      <c r="M435" s="6">
        <v>0</v>
      </c>
      <c r="N435" s="6">
        <v>3995</v>
      </c>
      <c r="O435" s="4">
        <v>4427</v>
      </c>
      <c r="P435" s="4">
        <v>0</v>
      </c>
      <c r="Q435" s="4">
        <v>195</v>
      </c>
      <c r="R435" s="4">
        <v>598</v>
      </c>
      <c r="S435" s="4">
        <v>0</v>
      </c>
      <c r="T435" s="4">
        <v>3995</v>
      </c>
    </row>
    <row r="436" spans="1:20" s="6" customFormat="1" ht="15">
      <c r="A436" s="6" t="s">
        <v>421</v>
      </c>
      <c r="B436" s="6">
        <v>7423</v>
      </c>
      <c r="C436" s="6">
        <v>0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1326</v>
      </c>
      <c r="J436" s="6">
        <v>463</v>
      </c>
      <c r="K436" s="6">
        <v>1532</v>
      </c>
      <c r="L436" s="6">
        <v>1422</v>
      </c>
      <c r="M436" s="6">
        <v>473</v>
      </c>
      <c r="N436" s="6">
        <v>1427</v>
      </c>
      <c r="O436" s="4">
        <v>1326</v>
      </c>
      <c r="P436" s="4">
        <v>463</v>
      </c>
      <c r="Q436" s="4">
        <v>1532</v>
      </c>
      <c r="R436" s="4">
        <v>1422</v>
      </c>
      <c r="S436" s="4">
        <v>473</v>
      </c>
      <c r="T436" s="4">
        <v>1427</v>
      </c>
    </row>
    <row r="437" spans="1:20" s="6" customFormat="1" ht="15">
      <c r="A437" s="6" t="s">
        <v>422</v>
      </c>
      <c r="B437" s="6">
        <v>1850</v>
      </c>
      <c r="C437" s="6">
        <v>0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300</v>
      </c>
      <c r="J437" s="6">
        <v>179</v>
      </c>
      <c r="K437" s="6">
        <v>439</v>
      </c>
      <c r="L437" s="6">
        <v>411</v>
      </c>
      <c r="M437" s="6">
        <v>150</v>
      </c>
      <c r="N437" s="6">
        <v>361</v>
      </c>
      <c r="O437" s="4">
        <v>300</v>
      </c>
      <c r="P437" s="4">
        <v>179</v>
      </c>
      <c r="Q437" s="4">
        <v>439</v>
      </c>
      <c r="R437" s="4">
        <v>411</v>
      </c>
      <c r="S437" s="4">
        <v>150</v>
      </c>
      <c r="T437" s="4">
        <v>361</v>
      </c>
    </row>
    <row r="438" spans="1:20" s="6" customFormat="1" ht="15">
      <c r="A438" s="6" t="s">
        <v>423</v>
      </c>
      <c r="B438" s="6">
        <v>7602</v>
      </c>
      <c r="C438" s="6">
        <v>0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18798</v>
      </c>
      <c r="J438" s="6">
        <v>1501</v>
      </c>
      <c r="K438" s="6">
        <v>13197</v>
      </c>
      <c r="L438" s="6">
        <v>6873</v>
      </c>
      <c r="M438" s="6">
        <v>849</v>
      </c>
      <c r="N438" s="6">
        <v>25773</v>
      </c>
      <c r="O438" s="4">
        <v>18798</v>
      </c>
      <c r="P438" s="4">
        <v>1501</v>
      </c>
      <c r="Q438" s="4">
        <v>13197</v>
      </c>
      <c r="R438" s="4">
        <v>6873</v>
      </c>
      <c r="S438" s="4">
        <v>849</v>
      </c>
      <c r="T438" s="4">
        <v>25773</v>
      </c>
    </row>
    <row r="439" spans="1:20" s="6" customFormat="1" ht="15">
      <c r="A439" s="6" t="s">
        <v>424</v>
      </c>
      <c r="B439" s="6">
        <v>808</v>
      </c>
      <c r="C439" s="6">
        <v>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1777</v>
      </c>
      <c r="J439" s="6">
        <v>64</v>
      </c>
      <c r="K439" s="6">
        <v>226</v>
      </c>
      <c r="L439" s="6">
        <v>238</v>
      </c>
      <c r="M439" s="6">
        <v>127</v>
      </c>
      <c r="N439" s="6">
        <v>1673</v>
      </c>
      <c r="O439" s="4">
        <v>1777</v>
      </c>
      <c r="P439" s="4">
        <v>64</v>
      </c>
      <c r="Q439" s="4">
        <v>226</v>
      </c>
      <c r="R439" s="4">
        <v>238</v>
      </c>
      <c r="S439" s="4">
        <v>127</v>
      </c>
      <c r="T439" s="4">
        <v>1673</v>
      </c>
    </row>
    <row r="440" spans="1:20" s="6" customFormat="1" ht="15">
      <c r="A440" s="6" t="s">
        <v>952</v>
      </c>
      <c r="B440" s="6">
        <v>730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</row>
    <row r="441" spans="1:20" s="6" customFormat="1" ht="15">
      <c r="A441" s="6" t="s">
        <v>425</v>
      </c>
      <c r="B441" s="6">
        <v>1826</v>
      </c>
      <c r="C441" s="6">
        <v>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100</v>
      </c>
      <c r="J441" s="6">
        <v>206</v>
      </c>
      <c r="K441" s="6">
        <v>400</v>
      </c>
      <c r="L441" s="6">
        <v>420</v>
      </c>
      <c r="M441" s="6">
        <v>128</v>
      </c>
      <c r="N441" s="6">
        <v>177</v>
      </c>
      <c r="O441" s="4">
        <v>100</v>
      </c>
      <c r="P441" s="4">
        <v>206</v>
      </c>
      <c r="Q441" s="4">
        <v>400</v>
      </c>
      <c r="R441" s="4">
        <v>420</v>
      </c>
      <c r="S441" s="4">
        <v>128</v>
      </c>
      <c r="T441" s="4">
        <v>177</v>
      </c>
    </row>
    <row r="442" spans="1:20" s="6" customFormat="1" ht="15">
      <c r="A442" s="6" t="s">
        <v>426</v>
      </c>
      <c r="B442" s="6">
        <v>1956</v>
      </c>
      <c r="C442" s="6">
        <v>0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6684</v>
      </c>
      <c r="J442" s="6">
        <v>434</v>
      </c>
      <c r="K442" s="6">
        <v>1512</v>
      </c>
      <c r="L442" s="6">
        <v>704</v>
      </c>
      <c r="M442" s="6">
        <v>502</v>
      </c>
      <c r="N442" s="6">
        <v>7424</v>
      </c>
      <c r="O442" s="4">
        <v>6684</v>
      </c>
      <c r="P442" s="4">
        <v>434</v>
      </c>
      <c r="Q442" s="4">
        <v>1512</v>
      </c>
      <c r="R442" s="4">
        <v>704</v>
      </c>
      <c r="S442" s="4">
        <v>502</v>
      </c>
      <c r="T442" s="4">
        <v>7424</v>
      </c>
    </row>
    <row r="443" spans="1:20" s="6" customFormat="1" ht="15">
      <c r="A443" s="6" t="s">
        <v>427</v>
      </c>
      <c r="B443" s="6">
        <v>2573</v>
      </c>
      <c r="C443" s="6">
        <v>0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996</v>
      </c>
      <c r="J443" s="6">
        <v>332</v>
      </c>
      <c r="K443" s="6">
        <v>2494</v>
      </c>
      <c r="L443" s="6">
        <v>2706</v>
      </c>
      <c r="M443" s="6">
        <v>586</v>
      </c>
      <c r="N443" s="6">
        <v>530</v>
      </c>
      <c r="O443" s="4">
        <v>996</v>
      </c>
      <c r="P443" s="4">
        <v>332</v>
      </c>
      <c r="Q443" s="4">
        <v>2494</v>
      </c>
      <c r="R443" s="4">
        <v>2706</v>
      </c>
      <c r="S443" s="4">
        <v>586</v>
      </c>
      <c r="T443" s="4">
        <v>530</v>
      </c>
    </row>
    <row r="444" spans="1:20" s="6" customFormat="1" ht="15">
      <c r="A444" s="6" t="s">
        <v>428</v>
      </c>
      <c r="B444" s="6">
        <v>6944</v>
      </c>
      <c r="C444" s="6">
        <v>0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70</v>
      </c>
      <c r="J444" s="6">
        <v>78</v>
      </c>
      <c r="K444" s="6">
        <v>383</v>
      </c>
      <c r="L444" s="6">
        <v>372</v>
      </c>
      <c r="M444" s="6">
        <v>98</v>
      </c>
      <c r="N444" s="6">
        <v>253</v>
      </c>
      <c r="O444" s="4">
        <v>70</v>
      </c>
      <c r="P444" s="4">
        <v>78</v>
      </c>
      <c r="Q444" s="4">
        <v>383</v>
      </c>
      <c r="R444" s="4">
        <v>372</v>
      </c>
      <c r="S444" s="4">
        <v>98</v>
      </c>
      <c r="T444" s="4">
        <v>253</v>
      </c>
    </row>
    <row r="445" spans="1:20" s="6" customFormat="1" ht="15">
      <c r="A445" s="6" t="s">
        <v>429</v>
      </c>
      <c r="B445" s="6">
        <v>8667</v>
      </c>
      <c r="C445" s="6">
        <v>0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1476</v>
      </c>
      <c r="J445" s="6">
        <v>688</v>
      </c>
      <c r="K445" s="6">
        <v>2924</v>
      </c>
      <c r="L445" s="6">
        <v>2341</v>
      </c>
      <c r="M445" s="6">
        <v>627</v>
      </c>
      <c r="N445" s="6">
        <v>2122</v>
      </c>
      <c r="O445" s="4">
        <v>1476</v>
      </c>
      <c r="P445" s="4">
        <v>688</v>
      </c>
      <c r="Q445" s="4">
        <v>2924</v>
      </c>
      <c r="R445" s="4">
        <v>2341</v>
      </c>
      <c r="S445" s="4">
        <v>627</v>
      </c>
      <c r="T445" s="4">
        <v>2122</v>
      </c>
    </row>
    <row r="446" spans="1:20" s="6" customFormat="1" ht="15">
      <c r="A446" s="6" t="s">
        <v>430</v>
      </c>
      <c r="B446" s="6">
        <v>4260</v>
      </c>
      <c r="C446" s="6">
        <v>0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1215</v>
      </c>
      <c r="J446" s="6">
        <v>322</v>
      </c>
      <c r="K446" s="6">
        <v>1188</v>
      </c>
      <c r="L446" s="6">
        <v>790</v>
      </c>
      <c r="M446" s="6">
        <v>500</v>
      </c>
      <c r="N446" s="6">
        <v>1436</v>
      </c>
      <c r="O446" s="4">
        <v>1215</v>
      </c>
      <c r="P446" s="4">
        <v>322</v>
      </c>
      <c r="Q446" s="4">
        <v>1188</v>
      </c>
      <c r="R446" s="4">
        <v>790</v>
      </c>
      <c r="S446" s="4">
        <v>500</v>
      </c>
      <c r="T446" s="4">
        <v>1436</v>
      </c>
    </row>
    <row r="447" spans="1:20" s="6" customFormat="1" ht="15">
      <c r="A447" s="6" t="s">
        <v>431</v>
      </c>
      <c r="B447" s="6">
        <v>2519</v>
      </c>
      <c r="C447" s="6">
        <v>0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1207</v>
      </c>
      <c r="J447" s="6">
        <v>245</v>
      </c>
      <c r="K447" s="6">
        <v>725</v>
      </c>
      <c r="L447" s="6">
        <v>637</v>
      </c>
      <c r="M447" s="6">
        <v>288</v>
      </c>
      <c r="N447" s="6">
        <v>1310</v>
      </c>
      <c r="O447" s="4">
        <v>1207</v>
      </c>
      <c r="P447" s="4">
        <v>245</v>
      </c>
      <c r="Q447" s="4">
        <v>725</v>
      </c>
      <c r="R447" s="4">
        <v>637</v>
      </c>
      <c r="S447" s="4">
        <v>288</v>
      </c>
      <c r="T447" s="4">
        <v>1310</v>
      </c>
    </row>
    <row r="448" spans="1:20" s="6" customFormat="1" ht="15">
      <c r="A448" s="6" t="s">
        <v>432</v>
      </c>
      <c r="B448" s="6">
        <v>5597</v>
      </c>
      <c r="C448" s="6">
        <v>0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2018</v>
      </c>
      <c r="J448" s="6">
        <v>176</v>
      </c>
      <c r="K448" s="6">
        <v>2023</v>
      </c>
      <c r="L448" s="6">
        <v>1444</v>
      </c>
      <c r="M448" s="6">
        <v>421</v>
      </c>
      <c r="N448" s="6">
        <v>2329</v>
      </c>
      <c r="O448" s="4">
        <v>2018</v>
      </c>
      <c r="P448" s="4">
        <v>176</v>
      </c>
      <c r="Q448" s="4">
        <v>2023</v>
      </c>
      <c r="R448" s="4">
        <v>1444</v>
      </c>
      <c r="S448" s="4">
        <v>421</v>
      </c>
      <c r="T448" s="4">
        <v>2329</v>
      </c>
    </row>
    <row r="449" spans="1:20" s="6" customFormat="1" ht="15">
      <c r="A449" s="6" t="s">
        <v>433</v>
      </c>
      <c r="B449" s="6">
        <v>3112</v>
      </c>
      <c r="C449" s="6">
        <v>0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1773</v>
      </c>
      <c r="J449" s="6">
        <v>383</v>
      </c>
      <c r="K449" s="6">
        <v>694</v>
      </c>
      <c r="L449" s="6">
        <v>819</v>
      </c>
      <c r="M449" s="6">
        <v>252</v>
      </c>
      <c r="N449" s="6">
        <v>1782</v>
      </c>
      <c r="O449" s="4">
        <v>1773</v>
      </c>
      <c r="P449" s="4">
        <v>383</v>
      </c>
      <c r="Q449" s="4">
        <v>694</v>
      </c>
      <c r="R449" s="4">
        <v>819</v>
      </c>
      <c r="S449" s="4">
        <v>252</v>
      </c>
      <c r="T449" s="4">
        <v>1782</v>
      </c>
    </row>
    <row r="450" spans="1:20" s="6" customFormat="1" ht="15">
      <c r="A450" s="6" t="s">
        <v>434</v>
      </c>
      <c r="B450" s="6">
        <v>25253</v>
      </c>
      <c r="C450" s="6">
        <v>0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6830</v>
      </c>
      <c r="J450" s="6">
        <v>1087</v>
      </c>
      <c r="K450" s="6">
        <v>6580</v>
      </c>
      <c r="L450" s="6">
        <v>5361</v>
      </c>
      <c r="M450" s="6">
        <v>4127</v>
      </c>
      <c r="N450" s="6">
        <v>5010</v>
      </c>
      <c r="O450" s="4">
        <v>6830</v>
      </c>
      <c r="P450" s="4">
        <v>1087</v>
      </c>
      <c r="Q450" s="4">
        <v>6580</v>
      </c>
      <c r="R450" s="4">
        <v>5361</v>
      </c>
      <c r="S450" s="4">
        <v>4127</v>
      </c>
      <c r="T450" s="4">
        <v>5010</v>
      </c>
    </row>
    <row r="451" spans="1:20" s="6" customFormat="1" ht="15">
      <c r="A451" s="6" t="s">
        <v>435</v>
      </c>
      <c r="B451" s="6">
        <v>8388</v>
      </c>
      <c r="C451" s="6">
        <v>0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5644</v>
      </c>
      <c r="J451" s="6">
        <v>816</v>
      </c>
      <c r="K451" s="6">
        <v>1875</v>
      </c>
      <c r="L451" s="6">
        <v>1388</v>
      </c>
      <c r="M451" s="6">
        <v>535</v>
      </c>
      <c r="N451" s="6">
        <v>6426</v>
      </c>
      <c r="O451" s="4">
        <v>5644</v>
      </c>
      <c r="P451" s="4">
        <v>816</v>
      </c>
      <c r="Q451" s="4">
        <v>1875</v>
      </c>
      <c r="R451" s="4">
        <v>1388</v>
      </c>
      <c r="S451" s="4">
        <v>535</v>
      </c>
      <c r="T451" s="4">
        <v>6426</v>
      </c>
    </row>
    <row r="452" spans="1:20" s="6" customFormat="1" ht="15">
      <c r="A452" s="6" t="s">
        <v>436</v>
      </c>
      <c r="B452" s="6">
        <v>6728</v>
      </c>
      <c r="C452" s="6">
        <v>1</v>
      </c>
      <c r="D452" s="6">
        <v>0</v>
      </c>
      <c r="E452" s="6">
        <v>1</v>
      </c>
      <c r="F452" s="6">
        <v>0</v>
      </c>
      <c r="G452" s="6">
        <v>0</v>
      </c>
      <c r="H452" s="6">
        <v>0</v>
      </c>
      <c r="I452" s="6">
        <v>538</v>
      </c>
      <c r="J452" s="6">
        <v>137</v>
      </c>
      <c r="K452" s="6">
        <v>702</v>
      </c>
      <c r="L452" s="6">
        <v>696</v>
      </c>
      <c r="M452" s="6">
        <v>169</v>
      </c>
      <c r="N452" s="6">
        <v>550</v>
      </c>
      <c r="O452" s="4">
        <v>539</v>
      </c>
      <c r="P452" s="4">
        <v>137</v>
      </c>
      <c r="Q452" s="4">
        <v>703</v>
      </c>
      <c r="R452" s="4">
        <v>696</v>
      </c>
      <c r="S452" s="4">
        <v>169</v>
      </c>
      <c r="T452" s="4">
        <v>550</v>
      </c>
    </row>
    <row r="453" spans="1:20" s="6" customFormat="1" ht="15">
      <c r="A453" s="6" t="s">
        <v>437</v>
      </c>
      <c r="B453" s="6">
        <v>45252</v>
      </c>
      <c r="C453" s="6">
        <v>0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5237</v>
      </c>
      <c r="J453" s="6">
        <v>420</v>
      </c>
      <c r="K453" s="6">
        <v>5407</v>
      </c>
      <c r="L453" s="6">
        <v>4679</v>
      </c>
      <c r="M453" s="6">
        <v>8</v>
      </c>
      <c r="N453" s="6">
        <v>6392</v>
      </c>
      <c r="O453" s="4">
        <v>5237</v>
      </c>
      <c r="P453" s="4">
        <v>420</v>
      </c>
      <c r="Q453" s="4">
        <v>5407</v>
      </c>
      <c r="R453" s="4">
        <v>4679</v>
      </c>
      <c r="S453" s="4">
        <v>8</v>
      </c>
      <c r="T453" s="4">
        <v>6392</v>
      </c>
    </row>
    <row r="454" spans="1:20" s="6" customFormat="1" ht="15">
      <c r="A454" s="6" t="s">
        <v>438</v>
      </c>
      <c r="B454" s="6">
        <v>1792</v>
      </c>
      <c r="C454" s="6">
        <v>0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10417</v>
      </c>
      <c r="J454" s="6">
        <v>520</v>
      </c>
      <c r="K454" s="6">
        <v>1357</v>
      </c>
      <c r="L454" s="6">
        <v>853</v>
      </c>
      <c r="M454" s="6">
        <v>975</v>
      </c>
      <c r="N454" s="6">
        <v>10468</v>
      </c>
      <c r="O454" s="4">
        <v>10417</v>
      </c>
      <c r="P454" s="4">
        <v>520</v>
      </c>
      <c r="Q454" s="4">
        <v>1357</v>
      </c>
      <c r="R454" s="4">
        <v>853</v>
      </c>
      <c r="S454" s="4">
        <v>975</v>
      </c>
      <c r="T454" s="4">
        <v>10468</v>
      </c>
    </row>
    <row r="455" spans="1:20" s="6" customFormat="1" ht="15">
      <c r="A455" s="6" t="s">
        <v>439</v>
      </c>
      <c r="B455" s="6">
        <v>1262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</row>
    <row r="456" spans="1:20" s="6" customFormat="1" ht="15">
      <c r="A456" s="6" t="s">
        <v>440</v>
      </c>
      <c r="B456" s="6">
        <v>1235</v>
      </c>
      <c r="C456" s="6">
        <v>0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687</v>
      </c>
      <c r="J456" s="6">
        <v>37</v>
      </c>
      <c r="K456" s="6">
        <v>696</v>
      </c>
      <c r="L456" s="6">
        <v>576</v>
      </c>
      <c r="M456" s="6">
        <v>138</v>
      </c>
      <c r="N456" s="6">
        <v>709</v>
      </c>
      <c r="O456" s="4">
        <v>687</v>
      </c>
      <c r="P456" s="4">
        <v>37</v>
      </c>
      <c r="Q456" s="4">
        <v>696</v>
      </c>
      <c r="R456" s="4">
        <v>576</v>
      </c>
      <c r="S456" s="4">
        <v>138</v>
      </c>
      <c r="T456" s="4">
        <v>709</v>
      </c>
    </row>
    <row r="457" spans="1:20" s="6" customFormat="1" ht="15">
      <c r="A457" s="6" t="s">
        <v>953</v>
      </c>
      <c r="B457" s="6">
        <v>348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</row>
    <row r="458" spans="1:20" s="6" customFormat="1" ht="15">
      <c r="A458" s="6" t="s">
        <v>441</v>
      </c>
      <c r="B458" s="6">
        <v>3432</v>
      </c>
      <c r="C458" s="6">
        <v>46</v>
      </c>
      <c r="D458" s="6">
        <v>1</v>
      </c>
      <c r="E458" s="6">
        <v>0</v>
      </c>
      <c r="F458" s="6">
        <v>0</v>
      </c>
      <c r="G458" s="6">
        <v>0</v>
      </c>
      <c r="H458" s="6">
        <v>53</v>
      </c>
      <c r="I458" s="6">
        <v>4921</v>
      </c>
      <c r="J458" s="6">
        <v>197</v>
      </c>
      <c r="K458" s="6">
        <v>1196</v>
      </c>
      <c r="L458" s="6">
        <v>1236</v>
      </c>
      <c r="M458" s="6">
        <v>912</v>
      </c>
      <c r="N458" s="6">
        <v>4166</v>
      </c>
      <c r="O458" s="4">
        <v>4967</v>
      </c>
      <c r="P458" s="4">
        <v>198</v>
      </c>
      <c r="Q458" s="4">
        <v>1196</v>
      </c>
      <c r="R458" s="4">
        <v>1236</v>
      </c>
      <c r="S458" s="4">
        <v>912</v>
      </c>
      <c r="T458" s="4">
        <v>4219</v>
      </c>
    </row>
    <row r="459" spans="1:20" s="6" customFormat="1" ht="15">
      <c r="A459" s="6" t="s">
        <v>954</v>
      </c>
      <c r="B459" s="6">
        <v>705</v>
      </c>
      <c r="C459" s="6">
        <v>0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</row>
    <row r="460" spans="1:20" s="6" customFormat="1" ht="15">
      <c r="A460" s="6" t="s">
        <v>442</v>
      </c>
      <c r="B460" s="6">
        <v>9329</v>
      </c>
      <c r="C460" s="6">
        <v>0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2887</v>
      </c>
      <c r="J460" s="6">
        <v>412</v>
      </c>
      <c r="K460" s="6">
        <v>2194</v>
      </c>
      <c r="L460" s="6">
        <v>1831</v>
      </c>
      <c r="M460" s="6">
        <v>1013</v>
      </c>
      <c r="N460" s="6">
        <v>2649</v>
      </c>
      <c r="O460" s="4">
        <v>2887</v>
      </c>
      <c r="P460" s="4">
        <v>412</v>
      </c>
      <c r="Q460" s="4">
        <v>2194</v>
      </c>
      <c r="R460" s="4">
        <v>1831</v>
      </c>
      <c r="S460" s="4">
        <v>1013</v>
      </c>
      <c r="T460" s="4">
        <v>2649</v>
      </c>
    </row>
    <row r="461" spans="1:20" s="6" customFormat="1" ht="15">
      <c r="A461" s="6" t="s">
        <v>443</v>
      </c>
      <c r="B461" s="6">
        <v>1474</v>
      </c>
      <c r="C461" s="6">
        <v>0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678</v>
      </c>
      <c r="J461" s="6">
        <v>154</v>
      </c>
      <c r="K461" s="6">
        <v>769</v>
      </c>
      <c r="L461" s="6">
        <v>794</v>
      </c>
      <c r="M461" s="6">
        <v>219</v>
      </c>
      <c r="N461" s="6">
        <v>593</v>
      </c>
      <c r="O461" s="4">
        <v>678</v>
      </c>
      <c r="P461" s="4">
        <v>154</v>
      </c>
      <c r="Q461" s="4">
        <v>769</v>
      </c>
      <c r="R461" s="4">
        <v>794</v>
      </c>
      <c r="S461" s="4">
        <v>219</v>
      </c>
      <c r="T461" s="4">
        <v>593</v>
      </c>
    </row>
    <row r="462" spans="1:20" s="6" customFormat="1" ht="15">
      <c r="A462" s="6" t="s">
        <v>444</v>
      </c>
      <c r="B462" s="6">
        <v>5869</v>
      </c>
      <c r="C462" s="6">
        <v>0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4830</v>
      </c>
      <c r="J462" s="6">
        <v>893</v>
      </c>
      <c r="K462" s="6">
        <v>2684</v>
      </c>
      <c r="L462" s="6">
        <v>1088</v>
      </c>
      <c r="M462" s="6">
        <v>1161</v>
      </c>
      <c r="N462" s="6">
        <v>6171</v>
      </c>
      <c r="O462" s="4">
        <v>4830</v>
      </c>
      <c r="P462" s="4">
        <v>893</v>
      </c>
      <c r="Q462" s="4">
        <v>2684</v>
      </c>
      <c r="R462" s="4">
        <v>1088</v>
      </c>
      <c r="S462" s="4">
        <v>1161</v>
      </c>
      <c r="T462" s="4">
        <v>6171</v>
      </c>
    </row>
    <row r="463" spans="1:20" s="6" customFormat="1" ht="15">
      <c r="A463" s="6" t="s">
        <v>445</v>
      </c>
      <c r="B463" s="6">
        <v>24752</v>
      </c>
      <c r="C463" s="6">
        <v>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1238</v>
      </c>
      <c r="J463" s="6">
        <v>425</v>
      </c>
      <c r="K463" s="6">
        <v>4615</v>
      </c>
      <c r="L463" s="6">
        <v>4312</v>
      </c>
      <c r="M463" s="6">
        <v>532</v>
      </c>
      <c r="N463" s="6">
        <v>1434</v>
      </c>
      <c r="O463" s="4">
        <v>1238</v>
      </c>
      <c r="P463" s="4">
        <v>425</v>
      </c>
      <c r="Q463" s="4">
        <v>4615</v>
      </c>
      <c r="R463" s="4">
        <v>4312</v>
      </c>
      <c r="S463" s="4">
        <v>532</v>
      </c>
      <c r="T463" s="4">
        <v>1434</v>
      </c>
    </row>
    <row r="464" spans="1:20" s="6" customFormat="1" ht="15">
      <c r="A464" s="6" t="s">
        <v>446</v>
      </c>
      <c r="B464" s="6">
        <v>13476</v>
      </c>
      <c r="C464" s="6">
        <v>625</v>
      </c>
      <c r="D464" s="6">
        <v>25</v>
      </c>
      <c r="E464" s="6">
        <v>115</v>
      </c>
      <c r="F464" s="6">
        <v>125</v>
      </c>
      <c r="G464" s="6">
        <v>48</v>
      </c>
      <c r="H464" s="6">
        <v>592</v>
      </c>
      <c r="I464" s="6">
        <v>58916</v>
      </c>
      <c r="J464" s="6">
        <v>704</v>
      </c>
      <c r="K464" s="6">
        <v>2603</v>
      </c>
      <c r="L464" s="6">
        <v>2613</v>
      </c>
      <c r="M464" s="6">
        <v>1493</v>
      </c>
      <c r="N464" s="6">
        <v>58122</v>
      </c>
      <c r="O464" s="4">
        <v>59541</v>
      </c>
      <c r="P464" s="4">
        <v>729</v>
      </c>
      <c r="Q464" s="4">
        <v>2718</v>
      </c>
      <c r="R464" s="4">
        <v>2738</v>
      </c>
      <c r="S464" s="4">
        <v>1541</v>
      </c>
      <c r="T464" s="4">
        <v>58714</v>
      </c>
    </row>
    <row r="465" spans="1:20" s="6" customFormat="1" ht="15">
      <c r="A465" s="6" t="s">
        <v>447</v>
      </c>
      <c r="B465" s="6">
        <v>159172</v>
      </c>
      <c r="C465" s="6">
        <v>45</v>
      </c>
      <c r="D465" s="6">
        <v>0</v>
      </c>
      <c r="E465" s="6">
        <v>20</v>
      </c>
      <c r="F465" s="6">
        <v>8</v>
      </c>
      <c r="G465" s="6">
        <v>0</v>
      </c>
      <c r="H465" s="6">
        <v>57</v>
      </c>
      <c r="I465" s="6">
        <v>33157</v>
      </c>
      <c r="J465" s="6">
        <v>4923</v>
      </c>
      <c r="K465" s="6">
        <v>23909</v>
      </c>
      <c r="L465" s="6">
        <v>21123</v>
      </c>
      <c r="M465" s="6">
        <v>7282</v>
      </c>
      <c r="N465" s="6">
        <v>33923</v>
      </c>
      <c r="O465" s="4">
        <v>33202</v>
      </c>
      <c r="P465" s="4">
        <v>4923</v>
      </c>
      <c r="Q465" s="4">
        <v>23929</v>
      </c>
      <c r="R465" s="4">
        <v>21131</v>
      </c>
      <c r="S465" s="4">
        <v>7282</v>
      </c>
      <c r="T465" s="4">
        <v>33980</v>
      </c>
    </row>
    <row r="466" spans="1:20" s="6" customFormat="1" ht="15">
      <c r="A466" s="6" t="s">
        <v>448</v>
      </c>
      <c r="B466" s="6">
        <v>24833</v>
      </c>
      <c r="C466" s="6">
        <v>2020</v>
      </c>
      <c r="D466" s="6">
        <v>0</v>
      </c>
      <c r="E466" s="6">
        <v>68</v>
      </c>
      <c r="F466" s="6">
        <v>17</v>
      </c>
      <c r="G466" s="6">
        <v>0</v>
      </c>
      <c r="H466" s="6">
        <v>44</v>
      </c>
      <c r="I466" s="6">
        <v>6303</v>
      </c>
      <c r="J466" s="6">
        <v>1758</v>
      </c>
      <c r="K466" s="6">
        <v>4513</v>
      </c>
      <c r="L466" s="6">
        <v>4027</v>
      </c>
      <c r="M466" s="6">
        <v>2127</v>
      </c>
      <c r="N466" s="6">
        <v>6297</v>
      </c>
      <c r="O466" s="4">
        <v>8323</v>
      </c>
      <c r="P466" s="4">
        <v>1758</v>
      </c>
      <c r="Q466" s="4">
        <v>4581</v>
      </c>
      <c r="R466" s="4">
        <v>4044</v>
      </c>
      <c r="S466" s="4">
        <v>2127</v>
      </c>
      <c r="T466" s="4">
        <v>6341</v>
      </c>
    </row>
    <row r="467" spans="1:20" s="6" customFormat="1" ht="15">
      <c r="A467" s="6" t="s">
        <v>449</v>
      </c>
      <c r="B467" s="6">
        <v>8087</v>
      </c>
      <c r="C467" s="6">
        <v>0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18412</v>
      </c>
      <c r="J467" s="6">
        <v>363</v>
      </c>
      <c r="K467" s="6">
        <v>1709</v>
      </c>
      <c r="L467" s="6">
        <v>657</v>
      </c>
      <c r="M467" s="6">
        <v>833</v>
      </c>
      <c r="N467" s="6">
        <v>18994</v>
      </c>
      <c r="O467" s="4">
        <v>18412</v>
      </c>
      <c r="P467" s="4">
        <v>363</v>
      </c>
      <c r="Q467" s="4">
        <v>1709</v>
      </c>
      <c r="R467" s="4">
        <v>657</v>
      </c>
      <c r="S467" s="4">
        <v>833</v>
      </c>
      <c r="T467" s="4">
        <v>18994</v>
      </c>
    </row>
    <row r="468" spans="1:20" s="6" customFormat="1" ht="15">
      <c r="A468" s="6" t="s">
        <v>450</v>
      </c>
      <c r="B468" s="6">
        <v>2015</v>
      </c>
      <c r="C468" s="6">
        <v>0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6066</v>
      </c>
      <c r="J468" s="6">
        <v>78</v>
      </c>
      <c r="K468" s="6">
        <v>912</v>
      </c>
      <c r="L468" s="6">
        <v>384</v>
      </c>
      <c r="M468" s="6">
        <v>5</v>
      </c>
      <c r="N468" s="6">
        <v>6667</v>
      </c>
      <c r="O468" s="4">
        <v>6066</v>
      </c>
      <c r="P468" s="4">
        <v>78</v>
      </c>
      <c r="Q468" s="4">
        <v>912</v>
      </c>
      <c r="R468" s="4">
        <v>384</v>
      </c>
      <c r="S468" s="4">
        <v>5</v>
      </c>
      <c r="T468" s="4">
        <v>6667</v>
      </c>
    </row>
    <row r="469" spans="1:20" s="6" customFormat="1" ht="15">
      <c r="A469" s="6" t="s">
        <v>451</v>
      </c>
      <c r="B469" s="6">
        <v>1036</v>
      </c>
      <c r="C469" s="6">
        <v>0</v>
      </c>
      <c r="D469" s="6">
        <v>0</v>
      </c>
      <c r="E469" s="6">
        <v>11</v>
      </c>
      <c r="F469" s="6">
        <v>0</v>
      </c>
      <c r="G469" s="6">
        <v>0</v>
      </c>
      <c r="H469" s="6">
        <v>11</v>
      </c>
      <c r="I469" s="6">
        <v>766</v>
      </c>
      <c r="J469" s="6">
        <v>0</v>
      </c>
      <c r="K469" s="6">
        <v>159</v>
      </c>
      <c r="L469" s="6">
        <v>129</v>
      </c>
      <c r="M469" s="6">
        <v>0</v>
      </c>
      <c r="N469" s="6">
        <v>796</v>
      </c>
      <c r="O469" s="4">
        <v>766</v>
      </c>
      <c r="P469" s="4">
        <v>0</v>
      </c>
      <c r="Q469" s="4">
        <v>170</v>
      </c>
      <c r="R469" s="4">
        <v>129</v>
      </c>
      <c r="S469" s="4">
        <v>0</v>
      </c>
      <c r="T469" s="4">
        <v>807</v>
      </c>
    </row>
    <row r="470" spans="1:20" s="6" customFormat="1" ht="15">
      <c r="A470" s="6" t="s">
        <v>452</v>
      </c>
      <c r="B470" s="6">
        <v>461</v>
      </c>
      <c r="C470" s="6">
        <v>0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1292</v>
      </c>
      <c r="J470" s="6">
        <v>116</v>
      </c>
      <c r="K470" s="6">
        <v>1468</v>
      </c>
      <c r="L470" s="6">
        <v>1133</v>
      </c>
      <c r="M470" s="6">
        <v>472</v>
      </c>
      <c r="N470" s="6">
        <v>1309</v>
      </c>
      <c r="O470" s="4">
        <v>1292</v>
      </c>
      <c r="P470" s="4">
        <v>116</v>
      </c>
      <c r="Q470" s="4">
        <v>1468</v>
      </c>
      <c r="R470" s="4">
        <v>1133</v>
      </c>
      <c r="S470" s="4">
        <v>472</v>
      </c>
      <c r="T470" s="4">
        <v>1309</v>
      </c>
    </row>
    <row r="471" spans="1:20" s="6" customFormat="1" ht="15">
      <c r="A471" s="6" t="s">
        <v>453</v>
      </c>
      <c r="B471" s="6">
        <v>2155</v>
      </c>
      <c r="C471" s="6">
        <v>0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1759</v>
      </c>
      <c r="J471" s="6">
        <v>340</v>
      </c>
      <c r="K471" s="6">
        <v>1451</v>
      </c>
      <c r="L471" s="6">
        <v>1365</v>
      </c>
      <c r="M471" s="6">
        <v>570</v>
      </c>
      <c r="N471" s="6">
        <v>1615</v>
      </c>
      <c r="O471" s="4">
        <v>1759</v>
      </c>
      <c r="P471" s="4">
        <v>340</v>
      </c>
      <c r="Q471" s="4">
        <v>1451</v>
      </c>
      <c r="R471" s="4">
        <v>1365</v>
      </c>
      <c r="S471" s="4">
        <v>570</v>
      </c>
      <c r="T471" s="4">
        <v>1615</v>
      </c>
    </row>
    <row r="472" spans="1:20" s="6" customFormat="1" ht="15">
      <c r="A472" s="6" t="s">
        <v>454</v>
      </c>
      <c r="B472" s="6">
        <v>590</v>
      </c>
      <c r="C472" s="6">
        <v>0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27</v>
      </c>
      <c r="L472" s="6">
        <v>27</v>
      </c>
      <c r="M472" s="6">
        <v>0</v>
      </c>
      <c r="N472" s="6">
        <v>0</v>
      </c>
      <c r="O472" s="4">
        <v>0</v>
      </c>
      <c r="P472" s="4">
        <v>0</v>
      </c>
      <c r="Q472" s="4">
        <v>27</v>
      </c>
      <c r="R472" s="4">
        <v>27</v>
      </c>
      <c r="S472" s="4">
        <v>0</v>
      </c>
      <c r="T472" s="4">
        <v>0</v>
      </c>
    </row>
    <row r="473" spans="1:20" s="6" customFormat="1" ht="15">
      <c r="A473" s="6" t="s">
        <v>455</v>
      </c>
      <c r="B473" s="6">
        <v>1970</v>
      </c>
      <c r="C473" s="6">
        <v>0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645</v>
      </c>
      <c r="J473" s="6">
        <v>110</v>
      </c>
      <c r="K473" s="6">
        <v>1352</v>
      </c>
      <c r="L473" s="6">
        <v>1163</v>
      </c>
      <c r="M473" s="6">
        <v>721</v>
      </c>
      <c r="N473" s="6">
        <v>223</v>
      </c>
      <c r="O473" s="4">
        <v>645</v>
      </c>
      <c r="P473" s="4">
        <v>110</v>
      </c>
      <c r="Q473" s="4">
        <v>1352</v>
      </c>
      <c r="R473" s="4">
        <v>1163</v>
      </c>
      <c r="S473" s="4">
        <v>721</v>
      </c>
      <c r="T473" s="4">
        <v>223</v>
      </c>
    </row>
    <row r="474" spans="1:20" s="6" customFormat="1" ht="15">
      <c r="A474" s="6" t="s">
        <v>456</v>
      </c>
      <c r="B474" s="6">
        <v>6062</v>
      </c>
      <c r="C474" s="6">
        <v>0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3199</v>
      </c>
      <c r="J474" s="6">
        <v>37</v>
      </c>
      <c r="K474" s="6">
        <v>699</v>
      </c>
      <c r="L474" s="6">
        <v>539</v>
      </c>
      <c r="M474" s="6">
        <v>114</v>
      </c>
      <c r="N474" s="6">
        <v>3286</v>
      </c>
      <c r="O474" s="4">
        <v>3199</v>
      </c>
      <c r="P474" s="4">
        <v>37</v>
      </c>
      <c r="Q474" s="4">
        <v>699</v>
      </c>
      <c r="R474" s="4">
        <v>539</v>
      </c>
      <c r="S474" s="4">
        <v>114</v>
      </c>
      <c r="T474" s="4">
        <v>3286</v>
      </c>
    </row>
    <row r="475" spans="1:20" s="6" customFormat="1" ht="15">
      <c r="A475" s="6" t="s">
        <v>457</v>
      </c>
      <c r="B475" s="6">
        <v>57470</v>
      </c>
      <c r="C475" s="6">
        <v>16</v>
      </c>
      <c r="D475" s="6">
        <v>0</v>
      </c>
      <c r="E475" s="6">
        <v>6</v>
      </c>
      <c r="F475" s="6">
        <v>0</v>
      </c>
      <c r="G475" s="6">
        <v>0</v>
      </c>
      <c r="H475" s="6">
        <v>22</v>
      </c>
      <c r="I475" s="6">
        <v>3024</v>
      </c>
      <c r="J475" s="6">
        <v>1541</v>
      </c>
      <c r="K475" s="6">
        <v>4225</v>
      </c>
      <c r="L475" s="6">
        <v>4330</v>
      </c>
      <c r="M475" s="6">
        <v>1585</v>
      </c>
      <c r="N475" s="6">
        <v>2925</v>
      </c>
      <c r="O475" s="4">
        <v>3040</v>
      </c>
      <c r="P475" s="4">
        <v>1541</v>
      </c>
      <c r="Q475" s="4">
        <v>4231</v>
      </c>
      <c r="R475" s="4">
        <v>4330</v>
      </c>
      <c r="S475" s="4">
        <v>1585</v>
      </c>
      <c r="T475" s="4">
        <v>2947</v>
      </c>
    </row>
    <row r="476" spans="1:20" s="6" customFormat="1" ht="15">
      <c r="A476" s="6" t="s">
        <v>458</v>
      </c>
      <c r="B476" s="6">
        <v>1169</v>
      </c>
      <c r="C476" s="6">
        <v>0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55</v>
      </c>
      <c r="J476" s="6">
        <v>22</v>
      </c>
      <c r="K476" s="6">
        <v>297</v>
      </c>
      <c r="L476" s="6">
        <v>157</v>
      </c>
      <c r="M476" s="6">
        <v>10</v>
      </c>
      <c r="N476" s="6">
        <v>207</v>
      </c>
      <c r="O476" s="4">
        <v>55</v>
      </c>
      <c r="P476" s="4">
        <v>22</v>
      </c>
      <c r="Q476" s="4">
        <v>297</v>
      </c>
      <c r="R476" s="4">
        <v>157</v>
      </c>
      <c r="S476" s="4">
        <v>10</v>
      </c>
      <c r="T476" s="4">
        <v>207</v>
      </c>
    </row>
    <row r="477" spans="1:20" s="6" customFormat="1" ht="15">
      <c r="A477" s="6" t="s">
        <v>459</v>
      </c>
      <c r="B477" s="6">
        <v>6805</v>
      </c>
      <c r="C477" s="6">
        <v>0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3289</v>
      </c>
      <c r="J477" s="6">
        <v>317</v>
      </c>
      <c r="K477" s="6">
        <v>2452</v>
      </c>
      <c r="L477" s="6">
        <v>1887</v>
      </c>
      <c r="M477" s="6">
        <v>849</v>
      </c>
      <c r="N477" s="6">
        <v>3338</v>
      </c>
      <c r="O477" s="4">
        <v>3289</v>
      </c>
      <c r="P477" s="4">
        <v>317</v>
      </c>
      <c r="Q477" s="4">
        <v>2452</v>
      </c>
      <c r="R477" s="4">
        <v>1887</v>
      </c>
      <c r="S477" s="4">
        <v>849</v>
      </c>
      <c r="T477" s="4">
        <v>3338</v>
      </c>
    </row>
    <row r="478" spans="1:20" s="6" customFormat="1" ht="15">
      <c r="A478" s="6" t="s">
        <v>460</v>
      </c>
      <c r="B478" s="6">
        <v>4449</v>
      </c>
      <c r="C478" s="6">
        <v>0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2491</v>
      </c>
      <c r="J478" s="6">
        <v>99</v>
      </c>
      <c r="K478" s="6">
        <v>1036</v>
      </c>
      <c r="L478" s="6">
        <v>753</v>
      </c>
      <c r="M478" s="6">
        <v>162</v>
      </c>
      <c r="N478" s="6">
        <v>2711</v>
      </c>
      <c r="O478" s="4">
        <v>2491</v>
      </c>
      <c r="P478" s="4">
        <v>99</v>
      </c>
      <c r="Q478" s="4">
        <v>1036</v>
      </c>
      <c r="R478" s="4">
        <v>753</v>
      </c>
      <c r="S478" s="4">
        <v>162</v>
      </c>
      <c r="T478" s="4">
        <v>2711</v>
      </c>
    </row>
    <row r="479" spans="1:20" s="6" customFormat="1" ht="15">
      <c r="A479" s="6" t="s">
        <v>461</v>
      </c>
      <c r="B479" s="6">
        <v>1207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2606</v>
      </c>
      <c r="J479" s="6">
        <v>0</v>
      </c>
      <c r="K479" s="6">
        <v>143</v>
      </c>
      <c r="L479" s="6">
        <v>58</v>
      </c>
      <c r="M479" s="6">
        <v>0</v>
      </c>
      <c r="N479" s="6">
        <v>0</v>
      </c>
      <c r="O479" s="4">
        <v>2606</v>
      </c>
      <c r="P479" s="4">
        <v>0</v>
      </c>
      <c r="Q479" s="4">
        <v>143</v>
      </c>
      <c r="R479" s="4">
        <v>58</v>
      </c>
      <c r="S479" s="4">
        <v>0</v>
      </c>
      <c r="T479" s="4">
        <v>0</v>
      </c>
    </row>
    <row r="480" spans="1:20" s="6" customFormat="1" ht="15">
      <c r="A480" s="6" t="s">
        <v>462</v>
      </c>
      <c r="B480" s="6">
        <v>4660</v>
      </c>
      <c r="C480" s="6">
        <v>2</v>
      </c>
      <c r="D480" s="6">
        <v>0</v>
      </c>
      <c r="E480" s="6">
        <v>0</v>
      </c>
      <c r="F480" s="6">
        <v>0</v>
      </c>
      <c r="G480" s="6">
        <v>0</v>
      </c>
      <c r="H480" s="6">
        <v>2</v>
      </c>
      <c r="I480" s="6">
        <v>17464</v>
      </c>
      <c r="J480" s="6">
        <v>1025</v>
      </c>
      <c r="K480" s="6">
        <v>3509</v>
      </c>
      <c r="L480" s="6">
        <v>1370</v>
      </c>
      <c r="M480" s="6">
        <v>1726</v>
      </c>
      <c r="N480" s="6">
        <v>18904</v>
      </c>
      <c r="O480" s="4">
        <v>17466</v>
      </c>
      <c r="P480" s="4">
        <v>1025</v>
      </c>
      <c r="Q480" s="4">
        <v>3509</v>
      </c>
      <c r="R480" s="4">
        <v>1370</v>
      </c>
      <c r="S480" s="4">
        <v>1726</v>
      </c>
      <c r="T480" s="4">
        <v>18906</v>
      </c>
    </row>
    <row r="481" spans="1:20" s="6" customFormat="1" ht="15">
      <c r="A481" s="6" t="s">
        <v>463</v>
      </c>
      <c r="B481" s="6">
        <v>19147</v>
      </c>
      <c r="C481" s="6">
        <v>0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1318</v>
      </c>
      <c r="J481" s="6">
        <v>1643</v>
      </c>
      <c r="K481" s="6">
        <v>2638</v>
      </c>
      <c r="L481" s="6">
        <v>2593</v>
      </c>
      <c r="M481" s="6">
        <v>1945</v>
      </c>
      <c r="N481" s="6">
        <v>1158</v>
      </c>
      <c r="O481" s="4">
        <v>1318</v>
      </c>
      <c r="P481" s="4">
        <v>1643</v>
      </c>
      <c r="Q481" s="4">
        <v>2638</v>
      </c>
      <c r="R481" s="4">
        <v>2593</v>
      </c>
      <c r="S481" s="4">
        <v>1945</v>
      </c>
      <c r="T481" s="4">
        <v>1158</v>
      </c>
    </row>
    <row r="482" spans="1:20" s="6" customFormat="1" ht="15">
      <c r="A482" s="6" t="s">
        <v>464</v>
      </c>
      <c r="B482" s="6">
        <v>36569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8179</v>
      </c>
      <c r="J482" s="6">
        <v>4353</v>
      </c>
      <c r="K482" s="6">
        <v>10170</v>
      </c>
      <c r="L482" s="6">
        <v>9643</v>
      </c>
      <c r="M482" s="6">
        <v>4542</v>
      </c>
      <c r="N482" s="6">
        <v>8517</v>
      </c>
      <c r="O482" s="4">
        <v>8179</v>
      </c>
      <c r="P482" s="4">
        <v>4353</v>
      </c>
      <c r="Q482" s="4">
        <v>10170</v>
      </c>
      <c r="R482" s="4">
        <v>9643</v>
      </c>
      <c r="S482" s="4">
        <v>4542</v>
      </c>
      <c r="T482" s="4">
        <v>8517</v>
      </c>
    </row>
    <row r="483" spans="1:20" s="6" customFormat="1" ht="15">
      <c r="A483" s="6" t="s">
        <v>465</v>
      </c>
      <c r="B483" s="6">
        <v>1233</v>
      </c>
      <c r="C483" s="6">
        <v>0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849</v>
      </c>
      <c r="J483" s="6">
        <v>531</v>
      </c>
      <c r="K483" s="6">
        <v>866</v>
      </c>
      <c r="L483" s="6">
        <v>890</v>
      </c>
      <c r="M483" s="6">
        <v>396</v>
      </c>
      <c r="N483" s="6">
        <v>954</v>
      </c>
      <c r="O483" s="4">
        <v>849</v>
      </c>
      <c r="P483" s="4">
        <v>531</v>
      </c>
      <c r="Q483" s="4">
        <v>866</v>
      </c>
      <c r="R483" s="4">
        <v>890</v>
      </c>
      <c r="S483" s="4">
        <v>396</v>
      </c>
      <c r="T483" s="4">
        <v>954</v>
      </c>
    </row>
    <row r="484" spans="1:20" s="6" customFormat="1" ht="15">
      <c r="A484" s="6" t="s">
        <v>955</v>
      </c>
      <c r="B484" s="6">
        <v>3004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</row>
    <row r="485" spans="1:20" s="6" customFormat="1" ht="15">
      <c r="A485" s="6" t="s">
        <v>956</v>
      </c>
      <c r="B485" s="6">
        <v>192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</row>
    <row r="486" spans="1:20" s="6" customFormat="1" ht="15">
      <c r="A486" s="6" t="s">
        <v>466</v>
      </c>
      <c r="B486" s="6">
        <v>7293</v>
      </c>
      <c r="C486" s="6">
        <v>0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663</v>
      </c>
      <c r="J486" s="6">
        <v>343</v>
      </c>
      <c r="K486" s="6">
        <v>468</v>
      </c>
      <c r="L486" s="6">
        <v>580</v>
      </c>
      <c r="M486" s="6">
        <v>301</v>
      </c>
      <c r="N486" s="6">
        <v>594</v>
      </c>
      <c r="O486" s="4">
        <v>663</v>
      </c>
      <c r="P486" s="4">
        <v>343</v>
      </c>
      <c r="Q486" s="4">
        <v>468</v>
      </c>
      <c r="R486" s="4">
        <v>580</v>
      </c>
      <c r="S486" s="4">
        <v>301</v>
      </c>
      <c r="T486" s="4">
        <v>594</v>
      </c>
    </row>
    <row r="487" spans="1:20" s="6" customFormat="1" ht="15">
      <c r="A487" s="6" t="s">
        <v>957</v>
      </c>
      <c r="B487" s="6">
        <v>616</v>
      </c>
      <c r="C487" s="6">
        <v>0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</row>
    <row r="488" spans="1:20" s="6" customFormat="1" ht="15">
      <c r="A488" s="6" t="s">
        <v>467</v>
      </c>
      <c r="B488" s="6">
        <v>9692</v>
      </c>
      <c r="C488" s="6">
        <v>0</v>
      </c>
      <c r="D488" s="6">
        <v>0</v>
      </c>
      <c r="E488" s="6">
        <v>1</v>
      </c>
      <c r="F488" s="6">
        <v>0</v>
      </c>
      <c r="G488" s="6">
        <v>0</v>
      </c>
      <c r="H488" s="6">
        <v>1</v>
      </c>
      <c r="I488" s="6">
        <v>1622</v>
      </c>
      <c r="J488" s="6">
        <v>184</v>
      </c>
      <c r="K488" s="6">
        <v>1291</v>
      </c>
      <c r="L488" s="6">
        <v>1084</v>
      </c>
      <c r="M488" s="6">
        <v>93</v>
      </c>
      <c r="N488" s="6">
        <v>1922</v>
      </c>
      <c r="O488" s="4">
        <v>1622</v>
      </c>
      <c r="P488" s="4">
        <v>184</v>
      </c>
      <c r="Q488" s="4">
        <v>1292</v>
      </c>
      <c r="R488" s="4">
        <v>1084</v>
      </c>
      <c r="S488" s="4">
        <v>93</v>
      </c>
      <c r="T488" s="4">
        <v>1923</v>
      </c>
    </row>
    <row r="489" spans="1:20" s="6" customFormat="1" ht="15">
      <c r="A489" s="6" t="s">
        <v>468</v>
      </c>
      <c r="B489" s="6">
        <v>3679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</row>
    <row r="490" spans="1:20" s="6" customFormat="1" ht="15">
      <c r="A490" s="6" t="s">
        <v>469</v>
      </c>
      <c r="B490" s="6">
        <v>361</v>
      </c>
      <c r="C490" s="6">
        <v>0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2</v>
      </c>
      <c r="J490" s="6">
        <v>0</v>
      </c>
      <c r="K490" s="6">
        <v>4</v>
      </c>
      <c r="L490" s="6">
        <v>5</v>
      </c>
      <c r="M490" s="6">
        <v>0</v>
      </c>
      <c r="N490" s="6">
        <v>1</v>
      </c>
      <c r="O490" s="4">
        <v>2</v>
      </c>
      <c r="P490" s="4">
        <v>0</v>
      </c>
      <c r="Q490" s="4">
        <v>4</v>
      </c>
      <c r="R490" s="4">
        <v>5</v>
      </c>
      <c r="S490" s="4">
        <v>0</v>
      </c>
      <c r="T490" s="4">
        <v>1</v>
      </c>
    </row>
    <row r="491" spans="1:20" s="6" customFormat="1" ht="15">
      <c r="A491" s="6" t="s">
        <v>470</v>
      </c>
      <c r="B491" s="6">
        <v>471</v>
      </c>
      <c r="C491" s="6">
        <v>0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</row>
    <row r="492" spans="1:20" s="6" customFormat="1" ht="15">
      <c r="A492" s="6" t="s">
        <v>471</v>
      </c>
      <c r="B492" s="6">
        <v>7830</v>
      </c>
      <c r="C492" s="6">
        <v>0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1112</v>
      </c>
      <c r="J492" s="6">
        <v>893</v>
      </c>
      <c r="K492" s="6">
        <v>1247</v>
      </c>
      <c r="L492" s="6">
        <v>1738</v>
      </c>
      <c r="M492" s="6">
        <v>238</v>
      </c>
      <c r="N492" s="6">
        <v>1134</v>
      </c>
      <c r="O492" s="4">
        <v>1112</v>
      </c>
      <c r="P492" s="4">
        <v>893</v>
      </c>
      <c r="Q492" s="4">
        <v>1247</v>
      </c>
      <c r="R492" s="4">
        <v>1738</v>
      </c>
      <c r="S492" s="4">
        <v>238</v>
      </c>
      <c r="T492" s="4">
        <v>1134</v>
      </c>
    </row>
    <row r="493" spans="1:20" s="6" customFormat="1" ht="15">
      <c r="A493" s="6" t="s">
        <v>472</v>
      </c>
      <c r="B493" s="6">
        <v>27668</v>
      </c>
      <c r="C493" s="6">
        <v>18</v>
      </c>
      <c r="D493" s="6">
        <v>0</v>
      </c>
      <c r="E493" s="6">
        <v>4</v>
      </c>
      <c r="F493" s="6">
        <v>6</v>
      </c>
      <c r="G493" s="6">
        <v>0</v>
      </c>
      <c r="H493" s="6">
        <v>16</v>
      </c>
      <c r="I493" s="6">
        <v>2905</v>
      </c>
      <c r="J493" s="6">
        <v>1415</v>
      </c>
      <c r="K493" s="6">
        <v>3112</v>
      </c>
      <c r="L493" s="6">
        <v>3311</v>
      </c>
      <c r="M493" s="6">
        <v>1092</v>
      </c>
      <c r="N493" s="6">
        <v>3029</v>
      </c>
      <c r="O493" s="4">
        <v>2923</v>
      </c>
      <c r="P493" s="4">
        <v>1415</v>
      </c>
      <c r="Q493" s="4">
        <v>3116</v>
      </c>
      <c r="R493" s="4">
        <v>3317</v>
      </c>
      <c r="S493" s="4">
        <v>1092</v>
      </c>
      <c r="T493" s="4">
        <v>3045</v>
      </c>
    </row>
    <row r="494" spans="1:20" s="6" customFormat="1" ht="15">
      <c r="A494" s="6" t="s">
        <v>473</v>
      </c>
      <c r="B494" s="6">
        <v>719</v>
      </c>
      <c r="C494" s="6">
        <v>0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154</v>
      </c>
      <c r="J494" s="6">
        <v>0</v>
      </c>
      <c r="K494" s="6">
        <v>1</v>
      </c>
      <c r="L494" s="6">
        <v>0</v>
      </c>
      <c r="M494" s="6">
        <v>0</v>
      </c>
      <c r="N494" s="6">
        <v>156</v>
      </c>
      <c r="O494" s="4">
        <v>154</v>
      </c>
      <c r="P494" s="4">
        <v>0</v>
      </c>
      <c r="Q494" s="4">
        <v>1</v>
      </c>
      <c r="R494" s="4">
        <v>0</v>
      </c>
      <c r="S494" s="4">
        <v>0</v>
      </c>
      <c r="T494" s="4">
        <v>156</v>
      </c>
    </row>
    <row r="495" spans="1:20" s="6" customFormat="1" ht="15">
      <c r="A495" s="6" t="s">
        <v>474</v>
      </c>
      <c r="B495" s="6">
        <v>4667</v>
      </c>
      <c r="C495" s="6">
        <v>0</v>
      </c>
      <c r="D495" s="6">
        <v>0</v>
      </c>
      <c r="E495" s="6">
        <v>0</v>
      </c>
      <c r="F495" s="6">
        <v>1</v>
      </c>
      <c r="G495" s="6">
        <v>0</v>
      </c>
      <c r="H495" s="6">
        <v>0</v>
      </c>
      <c r="I495" s="6">
        <v>5528</v>
      </c>
      <c r="J495" s="6">
        <v>28</v>
      </c>
      <c r="K495" s="6">
        <v>3503</v>
      </c>
      <c r="L495" s="6">
        <v>3342</v>
      </c>
      <c r="M495" s="6">
        <v>327</v>
      </c>
      <c r="N495" s="6">
        <v>5388</v>
      </c>
      <c r="O495" s="4">
        <v>5528</v>
      </c>
      <c r="P495" s="4">
        <v>28</v>
      </c>
      <c r="Q495" s="4">
        <v>3503</v>
      </c>
      <c r="R495" s="4">
        <v>3343</v>
      </c>
      <c r="S495" s="4">
        <v>327</v>
      </c>
      <c r="T495" s="4">
        <v>5388</v>
      </c>
    </row>
    <row r="496" spans="1:20" s="6" customFormat="1" ht="15">
      <c r="A496" s="6" t="s">
        <v>475</v>
      </c>
      <c r="B496" s="6">
        <v>987</v>
      </c>
      <c r="C496" s="6">
        <v>0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540</v>
      </c>
      <c r="J496" s="6">
        <v>255</v>
      </c>
      <c r="K496" s="6">
        <v>796</v>
      </c>
      <c r="L496" s="6">
        <v>826</v>
      </c>
      <c r="M496" s="6">
        <v>268</v>
      </c>
      <c r="N496" s="6">
        <v>548</v>
      </c>
      <c r="O496" s="4">
        <v>540</v>
      </c>
      <c r="P496" s="4">
        <v>255</v>
      </c>
      <c r="Q496" s="4">
        <v>796</v>
      </c>
      <c r="R496" s="4">
        <v>826</v>
      </c>
      <c r="S496" s="4">
        <v>268</v>
      </c>
      <c r="T496" s="4">
        <v>548</v>
      </c>
    </row>
    <row r="497" spans="1:20" s="6" customFormat="1" ht="15">
      <c r="A497" s="6" t="s">
        <v>476</v>
      </c>
      <c r="B497" s="6">
        <v>346</v>
      </c>
      <c r="C497" s="6">
        <v>0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2423</v>
      </c>
      <c r="J497" s="6">
        <v>335</v>
      </c>
      <c r="K497" s="6">
        <v>3326</v>
      </c>
      <c r="L497" s="6">
        <v>2908</v>
      </c>
      <c r="M497" s="6">
        <v>929</v>
      </c>
      <c r="N497" s="6">
        <v>2247</v>
      </c>
      <c r="O497" s="4">
        <v>2423</v>
      </c>
      <c r="P497" s="4">
        <v>335</v>
      </c>
      <c r="Q497" s="4">
        <v>3326</v>
      </c>
      <c r="R497" s="4">
        <v>2908</v>
      </c>
      <c r="S497" s="4">
        <v>929</v>
      </c>
      <c r="T497" s="4">
        <v>2247</v>
      </c>
    </row>
    <row r="498" spans="1:20" s="6" customFormat="1" ht="15">
      <c r="A498" s="6" t="s">
        <v>477</v>
      </c>
      <c r="B498" s="6">
        <v>1217</v>
      </c>
      <c r="C498" s="6">
        <v>0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</row>
    <row r="499" spans="1:20" s="6" customFormat="1" ht="15">
      <c r="A499" s="6" t="s">
        <v>478</v>
      </c>
      <c r="B499" s="6">
        <v>19429</v>
      </c>
      <c r="C499" s="6">
        <v>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2881</v>
      </c>
      <c r="J499" s="6">
        <v>1020</v>
      </c>
      <c r="K499" s="6">
        <v>7988</v>
      </c>
      <c r="L499" s="6">
        <v>6117</v>
      </c>
      <c r="M499" s="6">
        <v>1119</v>
      </c>
      <c r="N499" s="6">
        <v>4653</v>
      </c>
      <c r="O499" s="4">
        <v>2881</v>
      </c>
      <c r="P499" s="4">
        <v>1020</v>
      </c>
      <c r="Q499" s="4">
        <v>7988</v>
      </c>
      <c r="R499" s="4">
        <v>6117</v>
      </c>
      <c r="S499" s="4">
        <v>1119</v>
      </c>
      <c r="T499" s="4">
        <v>4653</v>
      </c>
    </row>
    <row r="500" spans="1:20" s="6" customFormat="1" ht="15">
      <c r="A500" s="6" t="s">
        <v>479</v>
      </c>
      <c r="B500" s="6">
        <v>706</v>
      </c>
      <c r="C500" s="6">
        <v>0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</row>
    <row r="501" spans="1:20" s="6" customFormat="1" ht="15">
      <c r="A501" s="6" t="s">
        <v>480</v>
      </c>
      <c r="B501" s="6">
        <v>8425</v>
      </c>
      <c r="C501" s="6">
        <v>0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1000</v>
      </c>
      <c r="J501" s="6">
        <v>224</v>
      </c>
      <c r="K501" s="6">
        <v>815</v>
      </c>
      <c r="L501" s="6">
        <v>921</v>
      </c>
      <c r="M501" s="6">
        <v>439</v>
      </c>
      <c r="N501" s="6">
        <v>679</v>
      </c>
      <c r="O501" s="4">
        <v>1000</v>
      </c>
      <c r="P501" s="4">
        <v>224</v>
      </c>
      <c r="Q501" s="4">
        <v>815</v>
      </c>
      <c r="R501" s="4">
        <v>921</v>
      </c>
      <c r="S501" s="4">
        <v>439</v>
      </c>
      <c r="T501" s="4">
        <v>679</v>
      </c>
    </row>
    <row r="502" spans="1:20" s="6" customFormat="1" ht="15">
      <c r="A502" s="6" t="s">
        <v>481</v>
      </c>
      <c r="B502" s="6">
        <v>7694</v>
      </c>
      <c r="C502" s="6">
        <v>496</v>
      </c>
      <c r="D502" s="6">
        <v>0</v>
      </c>
      <c r="E502" s="6">
        <v>69</v>
      </c>
      <c r="F502" s="6">
        <v>0</v>
      </c>
      <c r="G502" s="6">
        <v>0</v>
      </c>
      <c r="H502" s="6">
        <v>565</v>
      </c>
      <c r="I502" s="6">
        <v>2667</v>
      </c>
      <c r="J502" s="6">
        <v>377</v>
      </c>
      <c r="K502" s="6">
        <v>1710</v>
      </c>
      <c r="L502" s="6">
        <v>1297</v>
      </c>
      <c r="M502" s="6">
        <v>417</v>
      </c>
      <c r="N502" s="6">
        <v>3037</v>
      </c>
      <c r="O502" s="4">
        <v>3163</v>
      </c>
      <c r="P502" s="4">
        <v>377</v>
      </c>
      <c r="Q502" s="4">
        <v>1779</v>
      </c>
      <c r="R502" s="4">
        <v>1297</v>
      </c>
      <c r="S502" s="4">
        <v>417</v>
      </c>
      <c r="T502" s="4">
        <v>3602</v>
      </c>
    </row>
    <row r="503" spans="1:20" s="6" customFormat="1" ht="15">
      <c r="A503" s="6" t="s">
        <v>482</v>
      </c>
      <c r="B503" s="6">
        <v>40449</v>
      </c>
      <c r="C503" s="6">
        <v>0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2265</v>
      </c>
      <c r="J503" s="6">
        <v>3294</v>
      </c>
      <c r="K503" s="6">
        <v>5714</v>
      </c>
      <c r="L503" s="6">
        <v>6082</v>
      </c>
      <c r="M503" s="6">
        <v>3963</v>
      </c>
      <c r="N503" s="6">
        <v>51443</v>
      </c>
      <c r="O503" s="4">
        <v>2265</v>
      </c>
      <c r="P503" s="4">
        <v>3294</v>
      </c>
      <c r="Q503" s="4">
        <v>5714</v>
      </c>
      <c r="R503" s="4">
        <v>6082</v>
      </c>
      <c r="S503" s="4">
        <v>3963</v>
      </c>
      <c r="T503" s="4">
        <v>51443</v>
      </c>
    </row>
    <row r="504" spans="1:20" s="6" customFormat="1" ht="15">
      <c r="A504" s="6" t="s">
        <v>483</v>
      </c>
      <c r="B504" s="6">
        <v>256187</v>
      </c>
      <c r="C504" s="6">
        <v>0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129549</v>
      </c>
      <c r="J504" s="6">
        <v>17441</v>
      </c>
      <c r="K504" s="6">
        <v>52068</v>
      </c>
      <c r="L504" s="6">
        <v>77498</v>
      </c>
      <c r="M504" s="6">
        <v>29120</v>
      </c>
      <c r="N504" s="6">
        <v>92657</v>
      </c>
      <c r="O504" s="4">
        <v>129549</v>
      </c>
      <c r="P504" s="4">
        <v>17441</v>
      </c>
      <c r="Q504" s="4">
        <v>52068</v>
      </c>
      <c r="R504" s="4">
        <v>77498</v>
      </c>
      <c r="S504" s="4">
        <v>29120</v>
      </c>
      <c r="T504" s="4">
        <v>92657</v>
      </c>
    </row>
    <row r="505" spans="1:20" s="6" customFormat="1" ht="15">
      <c r="A505" s="6" t="s">
        <v>484</v>
      </c>
      <c r="B505" s="6">
        <v>6517</v>
      </c>
      <c r="C505" s="6">
        <v>0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1546</v>
      </c>
      <c r="J505" s="6">
        <v>187</v>
      </c>
      <c r="K505" s="6">
        <v>1735</v>
      </c>
      <c r="L505" s="6">
        <v>1215</v>
      </c>
      <c r="M505" s="6">
        <v>411</v>
      </c>
      <c r="N505" s="6">
        <v>1842</v>
      </c>
      <c r="O505" s="4">
        <v>1546</v>
      </c>
      <c r="P505" s="4">
        <v>187</v>
      </c>
      <c r="Q505" s="4">
        <v>1735</v>
      </c>
      <c r="R505" s="4">
        <v>1215</v>
      </c>
      <c r="S505" s="4">
        <v>411</v>
      </c>
      <c r="T505" s="4">
        <v>1842</v>
      </c>
    </row>
    <row r="506" spans="1:20" s="6" customFormat="1" ht="15">
      <c r="A506" s="6" t="s">
        <v>485</v>
      </c>
      <c r="B506" s="6">
        <v>115418</v>
      </c>
      <c r="C506" s="6">
        <v>1</v>
      </c>
      <c r="D506" s="6">
        <v>0</v>
      </c>
      <c r="E506" s="6">
        <v>0</v>
      </c>
      <c r="F506" s="6">
        <v>0</v>
      </c>
      <c r="G506" s="6">
        <v>0</v>
      </c>
      <c r="H506" s="6">
        <v>1</v>
      </c>
      <c r="I506" s="6">
        <v>4832</v>
      </c>
      <c r="J506" s="6">
        <v>1802</v>
      </c>
      <c r="K506" s="6">
        <v>10634</v>
      </c>
      <c r="L506" s="6">
        <v>9364</v>
      </c>
      <c r="M506" s="6">
        <v>1937</v>
      </c>
      <c r="N506" s="6">
        <v>5976</v>
      </c>
      <c r="O506" s="4">
        <v>4833</v>
      </c>
      <c r="P506" s="4">
        <v>1802</v>
      </c>
      <c r="Q506" s="4">
        <v>10634</v>
      </c>
      <c r="R506" s="4">
        <v>9364</v>
      </c>
      <c r="S506" s="4">
        <v>1937</v>
      </c>
      <c r="T506" s="4">
        <v>5977</v>
      </c>
    </row>
    <row r="507" spans="1:20" s="6" customFormat="1" ht="15">
      <c r="A507" s="6" t="s">
        <v>486</v>
      </c>
      <c r="B507" s="6">
        <v>74375</v>
      </c>
      <c r="C507" s="6">
        <v>1</v>
      </c>
      <c r="D507" s="6">
        <v>0</v>
      </c>
      <c r="E507" s="6">
        <v>1</v>
      </c>
      <c r="F507" s="6">
        <v>2</v>
      </c>
      <c r="G507" s="6">
        <v>0</v>
      </c>
      <c r="H507" s="6">
        <v>0</v>
      </c>
      <c r="I507" s="6">
        <v>1416</v>
      </c>
      <c r="J507" s="6">
        <v>515</v>
      </c>
      <c r="K507" s="6">
        <v>3512</v>
      </c>
      <c r="L507" s="6">
        <v>3530</v>
      </c>
      <c r="M507" s="6">
        <v>549</v>
      </c>
      <c r="N507" s="6">
        <v>1364</v>
      </c>
      <c r="O507" s="4">
        <v>1417</v>
      </c>
      <c r="P507" s="4">
        <v>515</v>
      </c>
      <c r="Q507" s="4">
        <v>3513</v>
      </c>
      <c r="R507" s="4">
        <v>3532</v>
      </c>
      <c r="S507" s="4">
        <v>549</v>
      </c>
      <c r="T507" s="4">
        <v>1364</v>
      </c>
    </row>
    <row r="508" spans="1:20" s="6" customFormat="1" ht="15">
      <c r="A508" s="6" t="s">
        <v>487</v>
      </c>
      <c r="B508" s="6">
        <v>419</v>
      </c>
      <c r="C508" s="6">
        <v>0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10</v>
      </c>
      <c r="J508" s="6">
        <v>0</v>
      </c>
      <c r="K508" s="6">
        <v>127</v>
      </c>
      <c r="L508" s="6">
        <v>106</v>
      </c>
      <c r="M508" s="6">
        <v>0</v>
      </c>
      <c r="N508" s="6">
        <v>31</v>
      </c>
      <c r="O508" s="4">
        <v>10</v>
      </c>
      <c r="P508" s="4">
        <v>0</v>
      </c>
      <c r="Q508" s="4">
        <v>127</v>
      </c>
      <c r="R508" s="4">
        <v>106</v>
      </c>
      <c r="S508" s="4">
        <v>0</v>
      </c>
      <c r="T508" s="4">
        <v>31</v>
      </c>
    </row>
    <row r="509" spans="1:20" s="6" customFormat="1" ht="15">
      <c r="A509" s="6" t="s">
        <v>488</v>
      </c>
      <c r="B509" s="6">
        <v>11429</v>
      </c>
      <c r="C509" s="6">
        <v>5</v>
      </c>
      <c r="D509" s="6">
        <v>0</v>
      </c>
      <c r="E509" s="6">
        <v>0</v>
      </c>
      <c r="F509" s="6">
        <v>1</v>
      </c>
      <c r="G509" s="6">
        <v>0</v>
      </c>
      <c r="H509" s="6">
        <v>4</v>
      </c>
      <c r="I509" s="6">
        <v>66210</v>
      </c>
      <c r="J509" s="6">
        <v>4325</v>
      </c>
      <c r="K509" s="6">
        <v>5748</v>
      </c>
      <c r="L509" s="6">
        <v>7342</v>
      </c>
      <c r="M509" s="6">
        <v>2727</v>
      </c>
      <c r="N509" s="6">
        <v>66255</v>
      </c>
      <c r="O509" s="4">
        <v>66215</v>
      </c>
      <c r="P509" s="4">
        <v>4325</v>
      </c>
      <c r="Q509" s="4">
        <v>5748</v>
      </c>
      <c r="R509" s="4">
        <v>7343</v>
      </c>
      <c r="S509" s="4">
        <v>2727</v>
      </c>
      <c r="T509" s="4">
        <v>66259</v>
      </c>
    </row>
    <row r="510" spans="1:20" s="6" customFormat="1" ht="15">
      <c r="A510" s="6" t="s">
        <v>489</v>
      </c>
      <c r="B510" s="6">
        <v>2055</v>
      </c>
      <c r="C510" s="6">
        <v>0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412</v>
      </c>
      <c r="J510" s="6">
        <v>49</v>
      </c>
      <c r="K510" s="6">
        <v>611</v>
      </c>
      <c r="L510" s="6">
        <v>479</v>
      </c>
      <c r="M510" s="6">
        <v>219</v>
      </c>
      <c r="N510" s="6">
        <v>385</v>
      </c>
      <c r="O510" s="4">
        <v>412</v>
      </c>
      <c r="P510" s="4">
        <v>49</v>
      </c>
      <c r="Q510" s="4">
        <v>611</v>
      </c>
      <c r="R510" s="4">
        <v>479</v>
      </c>
      <c r="S510" s="4">
        <v>219</v>
      </c>
      <c r="T510" s="4">
        <v>385</v>
      </c>
    </row>
    <row r="511" spans="1:20" s="6" customFormat="1" ht="15">
      <c r="A511" s="6" t="s">
        <v>490</v>
      </c>
      <c r="B511" s="6">
        <v>12337</v>
      </c>
      <c r="C511" s="6">
        <v>0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2355</v>
      </c>
      <c r="J511" s="6">
        <v>170</v>
      </c>
      <c r="K511" s="6">
        <v>1462</v>
      </c>
      <c r="L511" s="6">
        <v>1353</v>
      </c>
      <c r="M511" s="6">
        <v>279</v>
      </c>
      <c r="N511" s="6">
        <v>2380</v>
      </c>
      <c r="O511" s="4">
        <v>2355</v>
      </c>
      <c r="P511" s="4">
        <v>170</v>
      </c>
      <c r="Q511" s="4">
        <v>1462</v>
      </c>
      <c r="R511" s="4">
        <v>1353</v>
      </c>
      <c r="S511" s="4">
        <v>279</v>
      </c>
      <c r="T511" s="4">
        <v>2380</v>
      </c>
    </row>
    <row r="512" spans="1:20" s="6" customFormat="1" ht="15">
      <c r="A512" s="6" t="s">
        <v>491</v>
      </c>
      <c r="B512" s="6">
        <v>131215</v>
      </c>
      <c r="C512" s="6">
        <v>0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40666</v>
      </c>
      <c r="J512" s="6">
        <v>3281</v>
      </c>
      <c r="K512" s="6">
        <v>12427</v>
      </c>
      <c r="L512" s="6">
        <v>13345</v>
      </c>
      <c r="M512" s="6">
        <v>3226</v>
      </c>
      <c r="N512" s="6">
        <v>39803</v>
      </c>
      <c r="O512" s="4">
        <v>40666</v>
      </c>
      <c r="P512" s="4">
        <v>3281</v>
      </c>
      <c r="Q512" s="4">
        <v>12427</v>
      </c>
      <c r="R512" s="4">
        <v>13345</v>
      </c>
      <c r="S512" s="4">
        <v>3226</v>
      </c>
      <c r="T512" s="4">
        <v>39803</v>
      </c>
    </row>
    <row r="513" spans="1:20" s="6" customFormat="1" ht="15">
      <c r="A513" s="6" t="s">
        <v>492</v>
      </c>
      <c r="B513" s="6">
        <v>1274</v>
      </c>
      <c r="C513" s="6">
        <v>0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3546</v>
      </c>
      <c r="J513" s="6">
        <v>6</v>
      </c>
      <c r="K513" s="6">
        <v>181</v>
      </c>
      <c r="L513" s="6">
        <v>145</v>
      </c>
      <c r="M513" s="6">
        <v>7</v>
      </c>
      <c r="N513" s="6">
        <v>0</v>
      </c>
      <c r="O513" s="4">
        <v>3546</v>
      </c>
      <c r="P513" s="4">
        <v>6</v>
      </c>
      <c r="Q513" s="4">
        <v>181</v>
      </c>
      <c r="R513" s="4">
        <v>145</v>
      </c>
      <c r="S513" s="4">
        <v>7</v>
      </c>
      <c r="T513" s="4">
        <v>0</v>
      </c>
    </row>
    <row r="514" spans="1:20" s="6" customFormat="1" ht="15">
      <c r="A514" s="6" t="s">
        <v>493</v>
      </c>
      <c r="B514" s="6">
        <v>8636</v>
      </c>
      <c r="C514" s="6">
        <v>241</v>
      </c>
      <c r="D514" s="6">
        <v>0</v>
      </c>
      <c r="E514" s="6">
        <v>0</v>
      </c>
      <c r="F514" s="6">
        <v>129</v>
      </c>
      <c r="G514" s="6">
        <v>0</v>
      </c>
      <c r="H514" s="6">
        <v>112</v>
      </c>
      <c r="I514" s="6">
        <v>9526</v>
      </c>
      <c r="J514" s="6">
        <v>383</v>
      </c>
      <c r="K514" s="6">
        <v>1341</v>
      </c>
      <c r="L514" s="6">
        <v>905</v>
      </c>
      <c r="M514" s="6">
        <v>1283</v>
      </c>
      <c r="N514" s="6">
        <v>9066</v>
      </c>
      <c r="O514" s="4">
        <v>9767</v>
      </c>
      <c r="P514" s="4">
        <v>383</v>
      </c>
      <c r="Q514" s="4">
        <v>1341</v>
      </c>
      <c r="R514" s="4">
        <v>1034</v>
      </c>
      <c r="S514" s="4">
        <v>1283</v>
      </c>
      <c r="T514" s="4">
        <v>9178</v>
      </c>
    </row>
    <row r="515" spans="1:20" s="6" customFormat="1" ht="15">
      <c r="A515" s="6" t="s">
        <v>494</v>
      </c>
      <c r="B515" s="6">
        <v>9099</v>
      </c>
      <c r="C515" s="6">
        <v>1</v>
      </c>
      <c r="D515" s="6">
        <v>0</v>
      </c>
      <c r="E515" s="6">
        <v>0</v>
      </c>
      <c r="F515" s="6">
        <v>0</v>
      </c>
      <c r="G515" s="6">
        <v>0</v>
      </c>
      <c r="H515" s="6">
        <v>1</v>
      </c>
      <c r="I515" s="6">
        <v>594</v>
      </c>
      <c r="J515" s="6">
        <v>547</v>
      </c>
      <c r="K515" s="6">
        <v>2290</v>
      </c>
      <c r="L515" s="6">
        <v>2280</v>
      </c>
      <c r="M515" s="6">
        <v>644</v>
      </c>
      <c r="N515" s="6">
        <v>509</v>
      </c>
      <c r="O515" s="4">
        <v>595</v>
      </c>
      <c r="P515" s="4">
        <v>547</v>
      </c>
      <c r="Q515" s="4">
        <v>2290</v>
      </c>
      <c r="R515" s="4">
        <v>2280</v>
      </c>
      <c r="S515" s="4">
        <v>644</v>
      </c>
      <c r="T515" s="4">
        <v>510</v>
      </c>
    </row>
    <row r="516" spans="1:20" s="6" customFormat="1" ht="15">
      <c r="A516" s="6" t="s">
        <v>495</v>
      </c>
      <c r="B516" s="6">
        <v>6660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5997</v>
      </c>
      <c r="J516" s="6">
        <v>969</v>
      </c>
      <c r="K516" s="6">
        <v>5800</v>
      </c>
      <c r="L516" s="6">
        <v>4657</v>
      </c>
      <c r="M516" s="6">
        <v>2091</v>
      </c>
      <c r="N516" s="6">
        <v>6018</v>
      </c>
      <c r="O516" s="4">
        <v>5997</v>
      </c>
      <c r="P516" s="4">
        <v>969</v>
      </c>
      <c r="Q516" s="4">
        <v>5800</v>
      </c>
      <c r="R516" s="4">
        <v>4657</v>
      </c>
      <c r="S516" s="4">
        <v>2091</v>
      </c>
      <c r="T516" s="4">
        <v>6018</v>
      </c>
    </row>
    <row r="517" spans="1:20" s="6" customFormat="1" ht="15">
      <c r="A517" s="6" t="s">
        <v>496</v>
      </c>
      <c r="B517" s="6">
        <v>1814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1313</v>
      </c>
      <c r="J517" s="6">
        <v>383</v>
      </c>
      <c r="K517" s="6">
        <v>1564</v>
      </c>
      <c r="L517" s="6">
        <v>1259</v>
      </c>
      <c r="M517" s="6">
        <v>231</v>
      </c>
      <c r="N517" s="6">
        <v>1746</v>
      </c>
      <c r="O517" s="4">
        <v>1313</v>
      </c>
      <c r="P517" s="4">
        <v>383</v>
      </c>
      <c r="Q517" s="4">
        <v>1564</v>
      </c>
      <c r="R517" s="4">
        <v>1259</v>
      </c>
      <c r="S517" s="4">
        <v>231</v>
      </c>
      <c r="T517" s="4">
        <v>1746</v>
      </c>
    </row>
    <row r="518" spans="1:20" s="6" customFormat="1" ht="15">
      <c r="A518" s="6" t="s">
        <v>497</v>
      </c>
      <c r="B518" s="6">
        <v>1099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39</v>
      </c>
      <c r="J518" s="6">
        <v>0</v>
      </c>
      <c r="K518" s="6">
        <v>43</v>
      </c>
      <c r="L518" s="6">
        <v>15</v>
      </c>
      <c r="M518" s="6">
        <v>0</v>
      </c>
      <c r="N518" s="6">
        <v>66</v>
      </c>
      <c r="O518" s="4">
        <v>39</v>
      </c>
      <c r="P518" s="4">
        <v>0</v>
      </c>
      <c r="Q518" s="4">
        <v>43</v>
      </c>
      <c r="R518" s="4">
        <v>15</v>
      </c>
      <c r="S518" s="4">
        <v>0</v>
      </c>
      <c r="T518" s="4">
        <v>66</v>
      </c>
    </row>
    <row r="519" spans="1:20" s="6" customFormat="1" ht="15">
      <c r="A519" s="6" t="s">
        <v>958</v>
      </c>
      <c r="B519" s="6">
        <v>527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</row>
    <row r="520" spans="1:20" s="6" customFormat="1" ht="15">
      <c r="A520" s="6" t="s">
        <v>498</v>
      </c>
      <c r="B520" s="6">
        <v>55357</v>
      </c>
      <c r="C520" s="6">
        <v>0</v>
      </c>
      <c r="D520" s="6">
        <v>0</v>
      </c>
      <c r="E520" s="6">
        <v>2</v>
      </c>
      <c r="F520" s="6">
        <v>0</v>
      </c>
      <c r="G520" s="6">
        <v>0</v>
      </c>
      <c r="H520" s="6">
        <v>2</v>
      </c>
      <c r="I520" s="6">
        <v>6907</v>
      </c>
      <c r="J520" s="6">
        <v>513</v>
      </c>
      <c r="K520" s="6">
        <v>7049</v>
      </c>
      <c r="L520" s="6">
        <v>6771</v>
      </c>
      <c r="M520" s="6">
        <v>1534</v>
      </c>
      <c r="N520" s="6">
        <v>6288</v>
      </c>
      <c r="O520" s="4">
        <v>6907</v>
      </c>
      <c r="P520" s="4">
        <v>513</v>
      </c>
      <c r="Q520" s="4">
        <v>7051</v>
      </c>
      <c r="R520" s="4">
        <v>6771</v>
      </c>
      <c r="S520" s="4">
        <v>1534</v>
      </c>
      <c r="T520" s="4">
        <v>6290</v>
      </c>
    </row>
    <row r="521" spans="1:20" s="6" customFormat="1" ht="15">
      <c r="A521" s="6" t="s">
        <v>499</v>
      </c>
      <c r="B521" s="6">
        <v>1996</v>
      </c>
      <c r="C521" s="6">
        <v>0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227</v>
      </c>
      <c r="J521" s="6">
        <v>136</v>
      </c>
      <c r="K521" s="6">
        <v>188</v>
      </c>
      <c r="L521" s="6">
        <v>339</v>
      </c>
      <c r="M521" s="6">
        <v>167</v>
      </c>
      <c r="N521" s="6">
        <v>116</v>
      </c>
      <c r="O521" s="4">
        <v>227</v>
      </c>
      <c r="P521" s="4">
        <v>136</v>
      </c>
      <c r="Q521" s="4">
        <v>188</v>
      </c>
      <c r="R521" s="4">
        <v>339</v>
      </c>
      <c r="S521" s="4">
        <v>167</v>
      </c>
      <c r="T521" s="4">
        <v>116</v>
      </c>
    </row>
    <row r="522" spans="1:20" s="6" customFormat="1" ht="15">
      <c r="A522" s="6" t="s">
        <v>500</v>
      </c>
      <c r="B522" s="6">
        <v>5783</v>
      </c>
      <c r="C522" s="6">
        <v>0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229</v>
      </c>
      <c r="J522" s="6">
        <v>92</v>
      </c>
      <c r="K522" s="6">
        <v>453</v>
      </c>
      <c r="L522" s="6">
        <v>462</v>
      </c>
      <c r="M522" s="6">
        <v>137</v>
      </c>
      <c r="N522" s="6">
        <v>186</v>
      </c>
      <c r="O522" s="4">
        <v>229</v>
      </c>
      <c r="P522" s="4">
        <v>92</v>
      </c>
      <c r="Q522" s="4">
        <v>453</v>
      </c>
      <c r="R522" s="4">
        <v>462</v>
      </c>
      <c r="S522" s="4">
        <v>137</v>
      </c>
      <c r="T522" s="4">
        <v>186</v>
      </c>
    </row>
    <row r="523" spans="1:20" s="6" customFormat="1" ht="15">
      <c r="A523" s="6" t="s">
        <v>501</v>
      </c>
      <c r="B523" s="6">
        <v>15953</v>
      </c>
      <c r="C523" s="6">
        <v>0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2350</v>
      </c>
      <c r="J523" s="6">
        <v>4937</v>
      </c>
      <c r="K523" s="6">
        <v>5326</v>
      </c>
      <c r="L523" s="6">
        <v>8764</v>
      </c>
      <c r="M523" s="6">
        <v>1630</v>
      </c>
      <c r="N523" s="6">
        <v>2216</v>
      </c>
      <c r="O523" s="4">
        <v>2350</v>
      </c>
      <c r="P523" s="4">
        <v>4937</v>
      </c>
      <c r="Q523" s="4">
        <v>5326</v>
      </c>
      <c r="R523" s="4">
        <v>8764</v>
      </c>
      <c r="S523" s="4">
        <v>1630</v>
      </c>
      <c r="T523" s="4">
        <v>2216</v>
      </c>
    </row>
    <row r="524" spans="1:20" s="6" customFormat="1" ht="15">
      <c r="A524" s="6" t="s">
        <v>502</v>
      </c>
      <c r="B524" s="6">
        <v>510</v>
      </c>
      <c r="C524" s="6">
        <v>0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883</v>
      </c>
      <c r="J524" s="6">
        <v>51</v>
      </c>
      <c r="K524" s="6">
        <v>170</v>
      </c>
      <c r="L524" s="6">
        <v>160</v>
      </c>
      <c r="M524" s="6">
        <v>43</v>
      </c>
      <c r="N524" s="6">
        <v>901</v>
      </c>
      <c r="O524" s="4">
        <v>883</v>
      </c>
      <c r="P524" s="4">
        <v>51</v>
      </c>
      <c r="Q524" s="4">
        <v>170</v>
      </c>
      <c r="R524" s="4">
        <v>160</v>
      </c>
      <c r="S524" s="4">
        <v>43</v>
      </c>
      <c r="T524" s="4">
        <v>901</v>
      </c>
    </row>
    <row r="525" spans="1:20" s="6" customFormat="1" ht="15">
      <c r="A525" s="6" t="s">
        <v>959</v>
      </c>
      <c r="B525" s="6">
        <v>5784</v>
      </c>
      <c r="C525" s="6">
        <v>0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18178</v>
      </c>
      <c r="J525" s="6">
        <v>0</v>
      </c>
      <c r="K525" s="6">
        <v>2747</v>
      </c>
      <c r="L525" s="6">
        <v>1310</v>
      </c>
      <c r="M525" s="6">
        <v>0</v>
      </c>
      <c r="N525" s="6">
        <v>19615</v>
      </c>
      <c r="O525" s="4">
        <v>18178</v>
      </c>
      <c r="P525" s="4">
        <v>0</v>
      </c>
      <c r="Q525" s="4">
        <v>2747</v>
      </c>
      <c r="R525" s="4">
        <v>1310</v>
      </c>
      <c r="S525" s="4">
        <v>0</v>
      </c>
      <c r="T525" s="4">
        <v>19615</v>
      </c>
    </row>
    <row r="526" spans="1:20" s="6" customFormat="1" ht="15">
      <c r="A526" s="6" t="s">
        <v>503</v>
      </c>
      <c r="B526" s="6">
        <v>3482</v>
      </c>
      <c r="C526" s="6">
        <v>0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385</v>
      </c>
      <c r="J526" s="6">
        <v>106</v>
      </c>
      <c r="K526" s="6">
        <v>491</v>
      </c>
      <c r="L526" s="6">
        <v>482</v>
      </c>
      <c r="M526" s="6">
        <v>77</v>
      </c>
      <c r="N526" s="6">
        <v>423</v>
      </c>
      <c r="O526" s="4">
        <v>385</v>
      </c>
      <c r="P526" s="4">
        <v>106</v>
      </c>
      <c r="Q526" s="4">
        <v>491</v>
      </c>
      <c r="R526" s="4">
        <v>482</v>
      </c>
      <c r="S526" s="4">
        <v>77</v>
      </c>
      <c r="T526" s="4">
        <v>423</v>
      </c>
    </row>
    <row r="527" spans="1:20" s="6" customFormat="1" ht="15">
      <c r="A527" s="6" t="s">
        <v>504</v>
      </c>
      <c r="B527" s="6">
        <v>14985</v>
      </c>
      <c r="C527" s="6">
        <v>1</v>
      </c>
      <c r="D527" s="6">
        <v>0</v>
      </c>
      <c r="E527" s="6">
        <v>46</v>
      </c>
      <c r="F527" s="6">
        <v>32</v>
      </c>
      <c r="G527" s="6">
        <v>0</v>
      </c>
      <c r="H527" s="6">
        <v>14</v>
      </c>
      <c r="I527" s="6">
        <v>490</v>
      </c>
      <c r="J527" s="6">
        <v>593</v>
      </c>
      <c r="K527" s="6">
        <v>1880</v>
      </c>
      <c r="L527" s="6">
        <v>1363</v>
      </c>
      <c r="M527" s="6">
        <v>704</v>
      </c>
      <c r="N527" s="6">
        <v>893</v>
      </c>
      <c r="O527" s="4">
        <v>491</v>
      </c>
      <c r="P527" s="4">
        <v>593</v>
      </c>
      <c r="Q527" s="4">
        <v>1926</v>
      </c>
      <c r="R527" s="4">
        <v>1395</v>
      </c>
      <c r="S527" s="4">
        <v>704</v>
      </c>
      <c r="T527" s="4">
        <v>907</v>
      </c>
    </row>
    <row r="528" spans="1:20" s="6" customFormat="1" ht="15">
      <c r="A528" s="6" t="s">
        <v>505</v>
      </c>
      <c r="B528" s="6">
        <v>1453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</row>
    <row r="529" spans="1:20" s="6" customFormat="1" ht="15">
      <c r="A529" s="6" t="s">
        <v>506</v>
      </c>
      <c r="B529" s="6">
        <v>771</v>
      </c>
      <c r="C529" s="6">
        <v>0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356</v>
      </c>
      <c r="J529" s="6">
        <v>194</v>
      </c>
      <c r="K529" s="6">
        <v>378</v>
      </c>
      <c r="L529" s="6">
        <v>478</v>
      </c>
      <c r="M529" s="6">
        <v>135</v>
      </c>
      <c r="N529" s="6">
        <v>309</v>
      </c>
      <c r="O529" s="4">
        <v>356</v>
      </c>
      <c r="P529" s="4">
        <v>194</v>
      </c>
      <c r="Q529" s="4">
        <v>378</v>
      </c>
      <c r="R529" s="4">
        <v>478</v>
      </c>
      <c r="S529" s="4">
        <v>135</v>
      </c>
      <c r="T529" s="4">
        <v>309</v>
      </c>
    </row>
    <row r="530" spans="1:20" s="6" customFormat="1" ht="15">
      <c r="A530" s="6" t="s">
        <v>507</v>
      </c>
      <c r="B530" s="6">
        <v>791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722</v>
      </c>
      <c r="J530" s="6">
        <v>317</v>
      </c>
      <c r="K530" s="6">
        <v>663</v>
      </c>
      <c r="L530" s="6">
        <v>1076</v>
      </c>
      <c r="M530" s="6">
        <v>165</v>
      </c>
      <c r="N530" s="6">
        <v>429</v>
      </c>
      <c r="O530" s="4">
        <v>722</v>
      </c>
      <c r="P530" s="4">
        <v>317</v>
      </c>
      <c r="Q530" s="4">
        <v>663</v>
      </c>
      <c r="R530" s="4">
        <v>1076</v>
      </c>
      <c r="S530" s="4">
        <v>165</v>
      </c>
      <c r="T530" s="4">
        <v>429</v>
      </c>
    </row>
    <row r="531" spans="1:20" s="6" customFormat="1" ht="15">
      <c r="A531" s="6" t="s">
        <v>508</v>
      </c>
      <c r="B531" s="6">
        <v>742</v>
      </c>
      <c r="C531" s="6">
        <v>0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375</v>
      </c>
      <c r="J531" s="6">
        <v>178</v>
      </c>
      <c r="K531" s="6">
        <v>1858</v>
      </c>
      <c r="L531" s="6">
        <v>1375</v>
      </c>
      <c r="M531" s="6">
        <v>238</v>
      </c>
      <c r="N531" s="6">
        <v>798</v>
      </c>
      <c r="O531" s="4">
        <v>375</v>
      </c>
      <c r="P531" s="4">
        <v>178</v>
      </c>
      <c r="Q531" s="4">
        <v>1858</v>
      </c>
      <c r="R531" s="4">
        <v>1375</v>
      </c>
      <c r="S531" s="4">
        <v>238</v>
      </c>
      <c r="T531" s="4">
        <v>798</v>
      </c>
    </row>
    <row r="532" spans="1:20" s="6" customFormat="1" ht="15">
      <c r="A532" s="6" t="s">
        <v>509</v>
      </c>
      <c r="B532" s="6">
        <v>1401</v>
      </c>
      <c r="C532" s="6">
        <v>0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131</v>
      </c>
      <c r="J532" s="6">
        <v>28</v>
      </c>
      <c r="K532" s="6">
        <v>481</v>
      </c>
      <c r="L532" s="6">
        <v>220</v>
      </c>
      <c r="M532" s="6">
        <v>59</v>
      </c>
      <c r="N532" s="6">
        <v>361</v>
      </c>
      <c r="O532" s="4">
        <v>131</v>
      </c>
      <c r="P532" s="4">
        <v>28</v>
      </c>
      <c r="Q532" s="4">
        <v>481</v>
      </c>
      <c r="R532" s="4">
        <v>220</v>
      </c>
      <c r="S532" s="4">
        <v>59</v>
      </c>
      <c r="T532" s="4">
        <v>361</v>
      </c>
    </row>
    <row r="533" spans="1:20" s="6" customFormat="1" ht="15">
      <c r="A533" s="6" t="s">
        <v>510</v>
      </c>
      <c r="B533" s="6">
        <v>82531</v>
      </c>
      <c r="C533" s="6">
        <v>28</v>
      </c>
      <c r="D533" s="6">
        <v>0</v>
      </c>
      <c r="E533" s="6">
        <v>91</v>
      </c>
      <c r="F533" s="6">
        <v>92</v>
      </c>
      <c r="G533" s="6">
        <v>0</v>
      </c>
      <c r="H533" s="6">
        <v>27</v>
      </c>
      <c r="I533" s="6">
        <v>8628</v>
      </c>
      <c r="J533" s="6">
        <v>3044</v>
      </c>
      <c r="K533" s="6">
        <v>14049</v>
      </c>
      <c r="L533" s="6">
        <v>13458</v>
      </c>
      <c r="M533" s="6">
        <v>3107</v>
      </c>
      <c r="N533" s="6">
        <v>9156</v>
      </c>
      <c r="O533" s="4">
        <v>8656</v>
      </c>
      <c r="P533" s="4">
        <v>3044</v>
      </c>
      <c r="Q533" s="4">
        <v>14140</v>
      </c>
      <c r="R533" s="4">
        <v>13550</v>
      </c>
      <c r="S533" s="4">
        <v>3107</v>
      </c>
      <c r="T533" s="4">
        <v>9183</v>
      </c>
    </row>
    <row r="534" spans="1:20" s="6" customFormat="1" ht="15">
      <c r="A534" s="6" t="s">
        <v>511</v>
      </c>
      <c r="B534" s="6">
        <v>500</v>
      </c>
      <c r="C534" s="6">
        <v>0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</row>
    <row r="535" spans="1:20" s="6" customFormat="1" ht="15">
      <c r="A535" s="6" t="s">
        <v>512</v>
      </c>
      <c r="B535" s="6">
        <v>1780</v>
      </c>
      <c r="C535" s="6">
        <v>10</v>
      </c>
      <c r="D535" s="6">
        <v>0</v>
      </c>
      <c r="E535" s="6">
        <v>0</v>
      </c>
      <c r="F535" s="6">
        <v>0</v>
      </c>
      <c r="G535" s="6">
        <v>0</v>
      </c>
      <c r="H535" s="6">
        <v>10</v>
      </c>
      <c r="I535" s="6">
        <v>3138</v>
      </c>
      <c r="J535" s="6">
        <v>163</v>
      </c>
      <c r="K535" s="6">
        <v>1493</v>
      </c>
      <c r="L535" s="6">
        <v>946</v>
      </c>
      <c r="M535" s="6">
        <v>0</v>
      </c>
      <c r="N535" s="6">
        <v>3848</v>
      </c>
      <c r="O535" s="4">
        <v>3148</v>
      </c>
      <c r="P535" s="4">
        <v>163</v>
      </c>
      <c r="Q535" s="4">
        <v>1493</v>
      </c>
      <c r="R535" s="4">
        <v>946</v>
      </c>
      <c r="S535" s="4">
        <v>0</v>
      </c>
      <c r="T535" s="4">
        <v>3858</v>
      </c>
    </row>
    <row r="536" spans="1:20" s="6" customFormat="1" ht="15">
      <c r="A536" s="6" t="s">
        <v>513</v>
      </c>
      <c r="B536" s="6">
        <v>939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364</v>
      </c>
      <c r="J536" s="6">
        <v>0</v>
      </c>
      <c r="K536" s="6">
        <v>30</v>
      </c>
      <c r="L536" s="6">
        <v>3</v>
      </c>
      <c r="M536" s="6">
        <v>0</v>
      </c>
      <c r="N536" s="6">
        <v>391</v>
      </c>
      <c r="O536" s="4">
        <v>364</v>
      </c>
      <c r="P536" s="4">
        <v>0</v>
      </c>
      <c r="Q536" s="4">
        <v>30</v>
      </c>
      <c r="R536" s="4">
        <v>3</v>
      </c>
      <c r="S536" s="4">
        <v>0</v>
      </c>
      <c r="T536" s="4">
        <v>391</v>
      </c>
    </row>
    <row r="537" spans="1:20" s="6" customFormat="1" ht="15">
      <c r="A537" s="6" t="s">
        <v>514</v>
      </c>
      <c r="B537" s="6">
        <v>8215</v>
      </c>
      <c r="C537" s="6">
        <v>0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3825</v>
      </c>
      <c r="J537" s="6">
        <v>3017</v>
      </c>
      <c r="K537" s="6">
        <v>7260</v>
      </c>
      <c r="L537" s="6">
        <v>7620</v>
      </c>
      <c r="M537" s="6">
        <v>3807</v>
      </c>
      <c r="N537" s="6">
        <v>2675</v>
      </c>
      <c r="O537" s="4">
        <v>3825</v>
      </c>
      <c r="P537" s="4">
        <v>3017</v>
      </c>
      <c r="Q537" s="4">
        <v>7260</v>
      </c>
      <c r="R537" s="4">
        <v>7620</v>
      </c>
      <c r="S537" s="4">
        <v>3807</v>
      </c>
      <c r="T537" s="4">
        <v>2675</v>
      </c>
    </row>
    <row r="538" spans="1:20" s="6" customFormat="1" ht="15">
      <c r="A538" s="6" t="s">
        <v>515</v>
      </c>
      <c r="B538" s="6">
        <v>651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2</v>
      </c>
      <c r="M538" s="6">
        <v>0</v>
      </c>
      <c r="N538" s="6">
        <v>630</v>
      </c>
      <c r="O538" s="4">
        <v>0</v>
      </c>
      <c r="P538" s="4">
        <v>0</v>
      </c>
      <c r="Q538" s="4">
        <v>0</v>
      </c>
      <c r="R538" s="4">
        <v>2</v>
      </c>
      <c r="S538" s="4">
        <v>0</v>
      </c>
      <c r="T538" s="4">
        <v>630</v>
      </c>
    </row>
    <row r="539" spans="1:20" s="6" customFormat="1" ht="15">
      <c r="A539" s="6" t="s">
        <v>516</v>
      </c>
      <c r="B539" s="6">
        <v>263930</v>
      </c>
      <c r="C539" s="6">
        <v>0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146961</v>
      </c>
      <c r="J539" s="6">
        <v>35572</v>
      </c>
      <c r="K539" s="6">
        <v>71188</v>
      </c>
      <c r="L539" s="6">
        <v>44447</v>
      </c>
      <c r="M539" s="6">
        <v>47953</v>
      </c>
      <c r="N539" s="6">
        <v>161322</v>
      </c>
      <c r="O539" s="4">
        <v>146961</v>
      </c>
      <c r="P539" s="4">
        <v>35572</v>
      </c>
      <c r="Q539" s="4">
        <v>71188</v>
      </c>
      <c r="R539" s="4">
        <v>44447</v>
      </c>
      <c r="S539" s="4">
        <v>47953</v>
      </c>
      <c r="T539" s="4">
        <v>161322</v>
      </c>
    </row>
    <row r="540" spans="1:20" s="6" customFormat="1" ht="15">
      <c r="A540" s="6" t="s">
        <v>517</v>
      </c>
      <c r="B540" s="6">
        <v>8461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3</v>
      </c>
      <c r="J540" s="6">
        <v>0</v>
      </c>
      <c r="K540" s="6">
        <v>79</v>
      </c>
      <c r="L540" s="6">
        <v>2</v>
      </c>
      <c r="M540" s="6">
        <v>0</v>
      </c>
      <c r="N540" s="6">
        <v>81</v>
      </c>
      <c r="O540" s="4">
        <v>3</v>
      </c>
      <c r="P540" s="4">
        <v>0</v>
      </c>
      <c r="Q540" s="4">
        <v>79</v>
      </c>
      <c r="R540" s="4">
        <v>2</v>
      </c>
      <c r="S540" s="4">
        <v>0</v>
      </c>
      <c r="T540" s="4">
        <v>81</v>
      </c>
    </row>
    <row r="541" spans="1:20" s="6" customFormat="1" ht="15">
      <c r="A541" s="6" t="s">
        <v>518</v>
      </c>
      <c r="B541" s="6">
        <v>34152</v>
      </c>
      <c r="C541" s="6">
        <v>101</v>
      </c>
      <c r="D541" s="6">
        <v>0</v>
      </c>
      <c r="E541" s="6">
        <v>0</v>
      </c>
      <c r="F541" s="6">
        <v>0</v>
      </c>
      <c r="G541" s="6">
        <v>0</v>
      </c>
      <c r="H541" s="6">
        <v>101</v>
      </c>
      <c r="I541" s="6">
        <v>27795</v>
      </c>
      <c r="J541" s="6">
        <v>1969</v>
      </c>
      <c r="K541" s="6">
        <v>4406</v>
      </c>
      <c r="L541" s="6">
        <v>4111</v>
      </c>
      <c r="M541" s="6">
        <v>3153</v>
      </c>
      <c r="N541" s="6">
        <v>26906</v>
      </c>
      <c r="O541" s="4">
        <v>27896</v>
      </c>
      <c r="P541" s="4">
        <v>1969</v>
      </c>
      <c r="Q541" s="4">
        <v>4406</v>
      </c>
      <c r="R541" s="4">
        <v>4111</v>
      </c>
      <c r="S541" s="4">
        <v>3153</v>
      </c>
      <c r="T541" s="4">
        <v>27007</v>
      </c>
    </row>
    <row r="542" spans="1:20" s="6" customFormat="1" ht="15">
      <c r="A542" s="6" t="s">
        <v>519</v>
      </c>
      <c r="B542" s="6">
        <v>5545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2960</v>
      </c>
      <c r="J542" s="6">
        <v>186</v>
      </c>
      <c r="K542" s="6">
        <v>1154</v>
      </c>
      <c r="L542" s="6">
        <v>955</v>
      </c>
      <c r="M542" s="6">
        <v>309</v>
      </c>
      <c r="N542" s="6">
        <v>3039</v>
      </c>
      <c r="O542" s="4">
        <v>2960</v>
      </c>
      <c r="P542" s="4">
        <v>186</v>
      </c>
      <c r="Q542" s="4">
        <v>1154</v>
      </c>
      <c r="R542" s="4">
        <v>955</v>
      </c>
      <c r="S542" s="4">
        <v>309</v>
      </c>
      <c r="T542" s="4">
        <v>3039</v>
      </c>
    </row>
    <row r="543" spans="1:20" s="6" customFormat="1" ht="15">
      <c r="A543" s="6" t="s">
        <v>520</v>
      </c>
      <c r="B543" s="6">
        <v>14045</v>
      </c>
      <c r="C543" s="6">
        <v>0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6236</v>
      </c>
      <c r="J543" s="6">
        <v>1758</v>
      </c>
      <c r="K543" s="6">
        <v>6982</v>
      </c>
      <c r="L543" s="6">
        <v>6746</v>
      </c>
      <c r="M543" s="6">
        <v>2467</v>
      </c>
      <c r="N543" s="6">
        <v>5763</v>
      </c>
      <c r="O543" s="4">
        <v>6236</v>
      </c>
      <c r="P543" s="4">
        <v>1758</v>
      </c>
      <c r="Q543" s="4">
        <v>6982</v>
      </c>
      <c r="R543" s="4">
        <v>6746</v>
      </c>
      <c r="S543" s="4">
        <v>2467</v>
      </c>
      <c r="T543" s="4">
        <v>5763</v>
      </c>
    </row>
    <row r="544" spans="1:20" s="6" customFormat="1" ht="15">
      <c r="A544" s="6" t="s">
        <v>521</v>
      </c>
      <c r="B544" s="6">
        <v>2239</v>
      </c>
      <c r="C544" s="6">
        <v>0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1173</v>
      </c>
      <c r="J544" s="6">
        <v>13</v>
      </c>
      <c r="K544" s="6">
        <v>267</v>
      </c>
      <c r="L544" s="6">
        <v>239</v>
      </c>
      <c r="M544" s="6">
        <v>0</v>
      </c>
      <c r="N544" s="6">
        <v>1220</v>
      </c>
      <c r="O544" s="4">
        <v>1173</v>
      </c>
      <c r="P544" s="4">
        <v>13</v>
      </c>
      <c r="Q544" s="4">
        <v>267</v>
      </c>
      <c r="R544" s="4">
        <v>239</v>
      </c>
      <c r="S544" s="4">
        <v>0</v>
      </c>
      <c r="T544" s="4">
        <v>1220</v>
      </c>
    </row>
    <row r="545" spans="1:20" s="6" customFormat="1" ht="15">
      <c r="A545" s="6" t="s">
        <v>522</v>
      </c>
      <c r="B545" s="6">
        <v>3052</v>
      </c>
      <c r="C545" s="6">
        <v>0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5299</v>
      </c>
      <c r="J545" s="6">
        <v>443</v>
      </c>
      <c r="K545" s="6">
        <v>4920</v>
      </c>
      <c r="L545" s="6">
        <v>3591</v>
      </c>
      <c r="M545" s="6">
        <v>779</v>
      </c>
      <c r="N545" s="6">
        <v>6313</v>
      </c>
      <c r="O545" s="4">
        <v>5299</v>
      </c>
      <c r="P545" s="4">
        <v>443</v>
      </c>
      <c r="Q545" s="4">
        <v>4920</v>
      </c>
      <c r="R545" s="4">
        <v>3591</v>
      </c>
      <c r="S545" s="4">
        <v>779</v>
      </c>
      <c r="T545" s="4">
        <v>6313</v>
      </c>
    </row>
    <row r="546" spans="1:20" s="6" customFormat="1" ht="15">
      <c r="A546" s="6" t="s">
        <v>523</v>
      </c>
      <c r="B546" s="6">
        <v>5301</v>
      </c>
      <c r="C546" s="6">
        <v>0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245</v>
      </c>
      <c r="J546" s="6">
        <v>191</v>
      </c>
      <c r="K546" s="6">
        <v>1368</v>
      </c>
      <c r="L546" s="6">
        <v>957</v>
      </c>
      <c r="M546" s="6">
        <v>523</v>
      </c>
      <c r="N546" s="6">
        <v>0</v>
      </c>
      <c r="O546" s="4">
        <v>245</v>
      </c>
      <c r="P546" s="4">
        <v>191</v>
      </c>
      <c r="Q546" s="4">
        <v>1368</v>
      </c>
      <c r="R546" s="4">
        <v>957</v>
      </c>
      <c r="S546" s="4">
        <v>523</v>
      </c>
      <c r="T546" s="4">
        <v>0</v>
      </c>
    </row>
    <row r="547" spans="1:20" s="6" customFormat="1" ht="15">
      <c r="A547" s="6" t="s">
        <v>524</v>
      </c>
      <c r="B547" s="6">
        <v>4564</v>
      </c>
      <c r="C547" s="6">
        <v>0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677</v>
      </c>
      <c r="J547" s="6">
        <v>991</v>
      </c>
      <c r="K547" s="6">
        <v>1589</v>
      </c>
      <c r="L547" s="6">
        <v>1723</v>
      </c>
      <c r="M547" s="6">
        <v>318</v>
      </c>
      <c r="N547" s="6">
        <v>897</v>
      </c>
      <c r="O547" s="4">
        <v>677</v>
      </c>
      <c r="P547" s="4">
        <v>991</v>
      </c>
      <c r="Q547" s="4">
        <v>1589</v>
      </c>
      <c r="R547" s="4">
        <v>1723</v>
      </c>
      <c r="S547" s="4">
        <v>318</v>
      </c>
      <c r="T547" s="4">
        <v>897</v>
      </c>
    </row>
    <row r="548" spans="1:20" s="6" customFormat="1" ht="15">
      <c r="A548" s="6" t="s">
        <v>525</v>
      </c>
      <c r="B548" s="6">
        <v>3349</v>
      </c>
      <c r="C548" s="6">
        <v>0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2131</v>
      </c>
      <c r="J548" s="6">
        <v>1500</v>
      </c>
      <c r="K548" s="6">
        <v>4315</v>
      </c>
      <c r="L548" s="6">
        <v>3946</v>
      </c>
      <c r="M548" s="6">
        <v>903</v>
      </c>
      <c r="N548" s="6">
        <v>3105</v>
      </c>
      <c r="O548" s="4">
        <v>2131</v>
      </c>
      <c r="P548" s="4">
        <v>1500</v>
      </c>
      <c r="Q548" s="4">
        <v>4315</v>
      </c>
      <c r="R548" s="4">
        <v>3946</v>
      </c>
      <c r="S548" s="4">
        <v>903</v>
      </c>
      <c r="T548" s="4">
        <v>3105</v>
      </c>
    </row>
    <row r="549" spans="1:20" s="6" customFormat="1" ht="15">
      <c r="A549" s="6" t="s">
        <v>526</v>
      </c>
      <c r="B549" s="6">
        <v>2243</v>
      </c>
      <c r="C549" s="6">
        <v>0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2677</v>
      </c>
      <c r="J549" s="6">
        <v>341</v>
      </c>
      <c r="K549" s="6">
        <v>1299</v>
      </c>
      <c r="L549" s="6">
        <v>1174</v>
      </c>
      <c r="M549" s="6">
        <v>269</v>
      </c>
      <c r="N549" s="6">
        <v>2884</v>
      </c>
      <c r="O549" s="4">
        <v>2677</v>
      </c>
      <c r="P549" s="4">
        <v>341</v>
      </c>
      <c r="Q549" s="4">
        <v>1299</v>
      </c>
      <c r="R549" s="4">
        <v>1174</v>
      </c>
      <c r="S549" s="4">
        <v>269</v>
      </c>
      <c r="T549" s="4">
        <v>2884</v>
      </c>
    </row>
    <row r="550" spans="1:20" s="6" customFormat="1" ht="15">
      <c r="A550" s="6" t="s">
        <v>527</v>
      </c>
      <c r="B550" s="6">
        <v>243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</row>
    <row r="551" spans="1:20" s="6" customFormat="1" ht="15">
      <c r="A551" s="6" t="s">
        <v>528</v>
      </c>
      <c r="B551" s="6">
        <v>19009</v>
      </c>
      <c r="C551" s="6">
        <v>0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946</v>
      </c>
      <c r="J551" s="6">
        <v>625</v>
      </c>
      <c r="K551" s="6">
        <v>2491</v>
      </c>
      <c r="L551" s="6">
        <v>2122</v>
      </c>
      <c r="M551" s="6">
        <v>756</v>
      </c>
      <c r="N551" s="6">
        <v>1184</v>
      </c>
      <c r="O551" s="4">
        <v>946</v>
      </c>
      <c r="P551" s="4">
        <v>625</v>
      </c>
      <c r="Q551" s="4">
        <v>2491</v>
      </c>
      <c r="R551" s="4">
        <v>2122</v>
      </c>
      <c r="S551" s="4">
        <v>756</v>
      </c>
      <c r="T551" s="4">
        <v>1184</v>
      </c>
    </row>
    <row r="552" spans="1:20" s="6" customFormat="1" ht="15">
      <c r="A552" s="6" t="s">
        <v>529</v>
      </c>
      <c r="B552" s="6">
        <v>76724</v>
      </c>
      <c r="C552" s="6">
        <v>350</v>
      </c>
      <c r="D552" s="6">
        <v>0</v>
      </c>
      <c r="E552" s="6">
        <v>35</v>
      </c>
      <c r="F552" s="6">
        <v>0</v>
      </c>
      <c r="G552" s="6">
        <v>0</v>
      </c>
      <c r="H552" s="6">
        <v>385</v>
      </c>
      <c r="I552" s="6">
        <v>10965</v>
      </c>
      <c r="J552" s="6">
        <v>181</v>
      </c>
      <c r="K552" s="6">
        <v>7878</v>
      </c>
      <c r="L552" s="6">
        <v>6013</v>
      </c>
      <c r="M552" s="6">
        <v>10</v>
      </c>
      <c r="N552" s="6">
        <v>13001</v>
      </c>
      <c r="O552" s="4">
        <v>11315</v>
      </c>
      <c r="P552" s="4">
        <v>181</v>
      </c>
      <c r="Q552" s="4">
        <v>7913</v>
      </c>
      <c r="R552" s="4">
        <v>6013</v>
      </c>
      <c r="S552" s="4">
        <v>10</v>
      </c>
      <c r="T552" s="4">
        <v>13386</v>
      </c>
    </row>
    <row r="553" spans="1:20" s="6" customFormat="1" ht="15">
      <c r="A553" s="6" t="s">
        <v>530</v>
      </c>
      <c r="B553" s="6">
        <v>14803</v>
      </c>
      <c r="C553" s="6">
        <v>0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6886</v>
      </c>
      <c r="J553" s="6">
        <v>358</v>
      </c>
      <c r="K553" s="6">
        <v>11865</v>
      </c>
      <c r="L553" s="6">
        <v>2639</v>
      </c>
      <c r="M553" s="6">
        <v>925</v>
      </c>
      <c r="N553" s="6">
        <v>15559</v>
      </c>
      <c r="O553" s="4">
        <v>6886</v>
      </c>
      <c r="P553" s="4">
        <v>358</v>
      </c>
      <c r="Q553" s="4">
        <v>11865</v>
      </c>
      <c r="R553" s="4">
        <v>2639</v>
      </c>
      <c r="S553" s="4">
        <v>925</v>
      </c>
      <c r="T553" s="4">
        <v>15559</v>
      </c>
    </row>
    <row r="554" spans="1:20" s="6" customFormat="1" ht="15">
      <c r="A554" s="6" t="s">
        <v>531</v>
      </c>
      <c r="B554" s="6">
        <v>7423</v>
      </c>
      <c r="C554" s="6">
        <v>302</v>
      </c>
      <c r="D554" s="6">
        <v>4</v>
      </c>
      <c r="E554" s="6">
        <v>285</v>
      </c>
      <c r="F554" s="6">
        <v>281</v>
      </c>
      <c r="G554" s="6">
        <v>4</v>
      </c>
      <c r="H554" s="6">
        <v>306</v>
      </c>
      <c r="I554" s="6">
        <v>3102</v>
      </c>
      <c r="J554" s="6">
        <v>510</v>
      </c>
      <c r="K554" s="6">
        <v>2327</v>
      </c>
      <c r="L554" s="6">
        <v>1897</v>
      </c>
      <c r="M554" s="6">
        <v>615</v>
      </c>
      <c r="N554" s="6">
        <v>3283</v>
      </c>
      <c r="O554" s="4">
        <v>3404</v>
      </c>
      <c r="P554" s="4">
        <v>514</v>
      </c>
      <c r="Q554" s="4">
        <v>2612</v>
      </c>
      <c r="R554" s="4">
        <v>2178</v>
      </c>
      <c r="S554" s="4">
        <v>619</v>
      </c>
      <c r="T554" s="4">
        <v>3589</v>
      </c>
    </row>
    <row r="555" spans="1:20" s="6" customFormat="1" ht="15">
      <c r="A555" s="6" t="s">
        <v>532</v>
      </c>
      <c r="B555" s="6">
        <v>1725</v>
      </c>
      <c r="C555" s="6">
        <v>0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1222</v>
      </c>
      <c r="J555" s="6">
        <v>357</v>
      </c>
      <c r="K555" s="6">
        <v>1464</v>
      </c>
      <c r="L555" s="6">
        <v>1375</v>
      </c>
      <c r="M555" s="6">
        <v>249</v>
      </c>
      <c r="N555" s="6">
        <v>0</v>
      </c>
      <c r="O555" s="4">
        <v>1222</v>
      </c>
      <c r="P555" s="4">
        <v>357</v>
      </c>
      <c r="Q555" s="4">
        <v>1464</v>
      </c>
      <c r="R555" s="4">
        <v>1375</v>
      </c>
      <c r="S555" s="4">
        <v>249</v>
      </c>
      <c r="T555" s="4">
        <v>0</v>
      </c>
    </row>
    <row r="556" spans="1:20" s="6" customFormat="1" ht="15">
      <c r="A556" s="6" t="s">
        <v>533</v>
      </c>
      <c r="B556" s="6">
        <v>1066</v>
      </c>
      <c r="C556" s="6">
        <v>0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1913</v>
      </c>
      <c r="J556" s="6">
        <v>1</v>
      </c>
      <c r="K556" s="6">
        <v>849</v>
      </c>
      <c r="L556" s="6">
        <v>756</v>
      </c>
      <c r="M556" s="6">
        <v>326</v>
      </c>
      <c r="N556" s="6">
        <v>625</v>
      </c>
      <c r="O556" s="4">
        <v>1913</v>
      </c>
      <c r="P556" s="4">
        <v>1</v>
      </c>
      <c r="Q556" s="4">
        <v>849</v>
      </c>
      <c r="R556" s="4">
        <v>756</v>
      </c>
      <c r="S556" s="4">
        <v>326</v>
      </c>
      <c r="T556" s="4">
        <v>625</v>
      </c>
    </row>
    <row r="557" spans="1:20" s="6" customFormat="1" ht="15">
      <c r="A557" s="6" t="s">
        <v>534</v>
      </c>
      <c r="B557" s="6">
        <v>5474</v>
      </c>
      <c r="C557" s="6">
        <v>0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1240</v>
      </c>
      <c r="J557" s="6">
        <v>2079</v>
      </c>
      <c r="K557" s="6">
        <v>2514</v>
      </c>
      <c r="L557" s="6">
        <v>4270</v>
      </c>
      <c r="M557" s="6">
        <v>733</v>
      </c>
      <c r="N557" s="6">
        <v>1614</v>
      </c>
      <c r="O557" s="4">
        <v>1240</v>
      </c>
      <c r="P557" s="4">
        <v>2079</v>
      </c>
      <c r="Q557" s="4">
        <v>2514</v>
      </c>
      <c r="R557" s="4">
        <v>4270</v>
      </c>
      <c r="S557" s="4">
        <v>733</v>
      </c>
      <c r="T557" s="4">
        <v>1614</v>
      </c>
    </row>
    <row r="558" spans="1:20" s="6" customFormat="1" ht="15">
      <c r="A558" s="6" t="s">
        <v>535</v>
      </c>
      <c r="B558" s="6">
        <v>189</v>
      </c>
      <c r="C558" s="6">
        <v>0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</row>
    <row r="559" spans="1:20" s="6" customFormat="1" ht="15">
      <c r="A559" s="6" t="s">
        <v>536</v>
      </c>
      <c r="B559" s="6">
        <v>23641</v>
      </c>
      <c r="C559" s="6">
        <v>11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728</v>
      </c>
      <c r="J559" s="6">
        <v>722</v>
      </c>
      <c r="K559" s="6">
        <v>2733</v>
      </c>
      <c r="L559" s="6">
        <v>2717</v>
      </c>
      <c r="M559" s="6">
        <v>743</v>
      </c>
      <c r="N559" s="6">
        <v>722</v>
      </c>
      <c r="O559" s="4">
        <v>739</v>
      </c>
      <c r="P559" s="4">
        <v>722</v>
      </c>
      <c r="Q559" s="4">
        <v>2733</v>
      </c>
      <c r="R559" s="4">
        <v>2717</v>
      </c>
      <c r="S559" s="4">
        <v>743</v>
      </c>
      <c r="T559" s="4">
        <v>722</v>
      </c>
    </row>
    <row r="560" spans="1:20" s="6" customFormat="1" ht="15">
      <c r="A560" s="6" t="s">
        <v>960</v>
      </c>
      <c r="B560" s="6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</row>
    <row r="561" spans="1:20" s="6" customFormat="1" ht="15">
      <c r="A561" s="6" t="s">
        <v>537</v>
      </c>
      <c r="B561" s="6">
        <v>1846</v>
      </c>
      <c r="C561" s="6">
        <v>0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1325</v>
      </c>
      <c r="J561" s="6">
        <v>290</v>
      </c>
      <c r="K561" s="6">
        <v>1077</v>
      </c>
      <c r="L561" s="6">
        <v>1077</v>
      </c>
      <c r="M561" s="6">
        <v>248</v>
      </c>
      <c r="N561" s="6">
        <v>1418</v>
      </c>
      <c r="O561" s="4">
        <v>1325</v>
      </c>
      <c r="P561" s="4">
        <v>290</v>
      </c>
      <c r="Q561" s="4">
        <v>1077</v>
      </c>
      <c r="R561" s="4">
        <v>1077</v>
      </c>
      <c r="S561" s="4">
        <v>248</v>
      </c>
      <c r="T561" s="4">
        <v>1418</v>
      </c>
    </row>
    <row r="562" spans="1:20" s="6" customFormat="1" ht="15">
      <c r="A562" s="6" t="s">
        <v>538</v>
      </c>
      <c r="B562" s="6">
        <v>1225</v>
      </c>
      <c r="C562" s="6">
        <v>0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2471</v>
      </c>
      <c r="J562" s="6">
        <v>27</v>
      </c>
      <c r="K562" s="6">
        <v>1482</v>
      </c>
      <c r="L562" s="6">
        <v>964</v>
      </c>
      <c r="M562" s="6">
        <v>3</v>
      </c>
      <c r="N562" s="6">
        <v>3013</v>
      </c>
      <c r="O562" s="4">
        <v>2471</v>
      </c>
      <c r="P562" s="4">
        <v>27</v>
      </c>
      <c r="Q562" s="4">
        <v>1482</v>
      </c>
      <c r="R562" s="4">
        <v>964</v>
      </c>
      <c r="S562" s="4">
        <v>3</v>
      </c>
      <c r="T562" s="4">
        <v>3013</v>
      </c>
    </row>
    <row r="563" spans="1:20" s="6" customFormat="1" ht="15">
      <c r="A563" s="6" t="s">
        <v>539</v>
      </c>
      <c r="B563" s="6">
        <v>2145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</row>
    <row r="564" spans="1:20" s="6" customFormat="1" ht="15">
      <c r="A564" s="6" t="s">
        <v>540</v>
      </c>
      <c r="B564" s="6">
        <v>551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</row>
    <row r="565" spans="1:20" s="6" customFormat="1" ht="15">
      <c r="A565" s="6" t="s">
        <v>541</v>
      </c>
      <c r="B565" s="6">
        <v>4282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</row>
    <row r="566" spans="1:20" s="6" customFormat="1" ht="15">
      <c r="A566" s="6" t="s">
        <v>542</v>
      </c>
      <c r="B566" s="6">
        <v>973</v>
      </c>
      <c r="C566" s="6">
        <v>0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47</v>
      </c>
      <c r="J566" s="6">
        <v>0</v>
      </c>
      <c r="K566" s="6">
        <v>15</v>
      </c>
      <c r="L566" s="6">
        <v>13</v>
      </c>
      <c r="M566" s="6">
        <v>7</v>
      </c>
      <c r="N566" s="6">
        <v>25</v>
      </c>
      <c r="O566" s="4">
        <v>47</v>
      </c>
      <c r="P566" s="4">
        <v>0</v>
      </c>
      <c r="Q566" s="4">
        <v>15</v>
      </c>
      <c r="R566" s="4">
        <v>13</v>
      </c>
      <c r="S566" s="4">
        <v>7</v>
      </c>
      <c r="T566" s="4">
        <v>25</v>
      </c>
    </row>
    <row r="567" spans="1:20" s="6" customFormat="1" ht="15">
      <c r="A567" s="6" t="s">
        <v>543</v>
      </c>
      <c r="B567" s="6">
        <v>942</v>
      </c>
      <c r="C567" s="6">
        <v>0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402</v>
      </c>
      <c r="J567" s="6">
        <v>99</v>
      </c>
      <c r="K567" s="6">
        <v>539</v>
      </c>
      <c r="L567" s="6">
        <v>560</v>
      </c>
      <c r="M567" s="6">
        <v>516</v>
      </c>
      <c r="N567" s="6">
        <v>270</v>
      </c>
      <c r="O567" s="4">
        <v>402</v>
      </c>
      <c r="P567" s="4">
        <v>99</v>
      </c>
      <c r="Q567" s="4">
        <v>539</v>
      </c>
      <c r="R567" s="4">
        <v>560</v>
      </c>
      <c r="S567" s="4">
        <v>516</v>
      </c>
      <c r="T567" s="4">
        <v>270</v>
      </c>
    </row>
    <row r="568" spans="1:20" s="6" customFormat="1" ht="15">
      <c r="A568" s="6" t="s">
        <v>544</v>
      </c>
      <c r="B568" s="6">
        <v>144579</v>
      </c>
      <c r="C568" s="6">
        <v>0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119258</v>
      </c>
      <c r="J568" s="6">
        <v>2578</v>
      </c>
      <c r="K568" s="6">
        <v>21770</v>
      </c>
      <c r="L568" s="6">
        <v>19456</v>
      </c>
      <c r="M568" s="6">
        <v>3666</v>
      </c>
      <c r="N568" s="6">
        <v>120484</v>
      </c>
      <c r="O568" s="4">
        <v>119258</v>
      </c>
      <c r="P568" s="4">
        <v>2578</v>
      </c>
      <c r="Q568" s="4">
        <v>21770</v>
      </c>
      <c r="R568" s="4">
        <v>19456</v>
      </c>
      <c r="S568" s="4">
        <v>3666</v>
      </c>
      <c r="T568" s="4">
        <v>120484</v>
      </c>
    </row>
    <row r="569" spans="1:20" s="6" customFormat="1" ht="15">
      <c r="A569" s="6" t="s">
        <v>545</v>
      </c>
      <c r="B569" s="6">
        <v>1741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</row>
    <row r="570" spans="1:20" s="6" customFormat="1" ht="15">
      <c r="A570" s="6" t="s">
        <v>546</v>
      </c>
      <c r="B570" s="6">
        <v>5763</v>
      </c>
      <c r="C570" s="6">
        <v>0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5514</v>
      </c>
      <c r="J570" s="6">
        <v>128</v>
      </c>
      <c r="K570" s="6">
        <v>1997</v>
      </c>
      <c r="L570" s="6">
        <v>1395</v>
      </c>
      <c r="M570" s="6">
        <v>0</v>
      </c>
      <c r="N570" s="6">
        <v>6244</v>
      </c>
      <c r="O570" s="4">
        <v>5514</v>
      </c>
      <c r="P570" s="4">
        <v>128</v>
      </c>
      <c r="Q570" s="4">
        <v>1997</v>
      </c>
      <c r="R570" s="4">
        <v>1395</v>
      </c>
      <c r="S570" s="4">
        <v>0</v>
      </c>
      <c r="T570" s="4">
        <v>6244</v>
      </c>
    </row>
    <row r="571" spans="1:20" s="6" customFormat="1" ht="15">
      <c r="A571" s="6" t="s">
        <v>547</v>
      </c>
      <c r="B571" s="6">
        <v>207507</v>
      </c>
      <c r="C571" s="6">
        <v>23</v>
      </c>
      <c r="D571" s="6">
        <v>0</v>
      </c>
      <c r="E571" s="6">
        <v>0</v>
      </c>
      <c r="F571" s="6">
        <v>2</v>
      </c>
      <c r="G571" s="6">
        <v>0</v>
      </c>
      <c r="H571" s="6">
        <v>4</v>
      </c>
      <c r="I571" s="6">
        <v>9484</v>
      </c>
      <c r="J571" s="6">
        <v>7904</v>
      </c>
      <c r="K571" s="6">
        <v>13485</v>
      </c>
      <c r="L571" s="6">
        <v>14598</v>
      </c>
      <c r="M571" s="6">
        <v>1054</v>
      </c>
      <c r="N571" s="6">
        <v>15346</v>
      </c>
      <c r="O571" s="4">
        <v>9507</v>
      </c>
      <c r="P571" s="4">
        <v>7904</v>
      </c>
      <c r="Q571" s="4">
        <v>13485</v>
      </c>
      <c r="R571" s="4">
        <v>14600</v>
      </c>
      <c r="S571" s="4">
        <v>1054</v>
      </c>
      <c r="T571" s="4">
        <v>15350</v>
      </c>
    </row>
    <row r="572" spans="1:20" s="6" customFormat="1" ht="15">
      <c r="A572" s="6" t="s">
        <v>548</v>
      </c>
      <c r="B572" s="6">
        <v>4431</v>
      </c>
      <c r="C572" s="6">
        <v>0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</row>
    <row r="573" spans="1:20" s="6" customFormat="1" ht="15">
      <c r="A573" s="6" t="s">
        <v>549</v>
      </c>
      <c r="B573" s="6">
        <v>1901</v>
      </c>
      <c r="C573" s="6">
        <v>0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63</v>
      </c>
      <c r="J573" s="6">
        <v>0</v>
      </c>
      <c r="K573" s="6">
        <v>26</v>
      </c>
      <c r="L573" s="6">
        <v>24</v>
      </c>
      <c r="M573" s="6">
        <v>0</v>
      </c>
      <c r="N573" s="6">
        <v>64</v>
      </c>
      <c r="O573" s="4">
        <v>63</v>
      </c>
      <c r="P573" s="4">
        <v>0</v>
      </c>
      <c r="Q573" s="4">
        <v>26</v>
      </c>
      <c r="R573" s="4">
        <v>24</v>
      </c>
      <c r="S573" s="4">
        <v>0</v>
      </c>
      <c r="T573" s="4">
        <v>64</v>
      </c>
    </row>
    <row r="574" spans="1:20" s="6" customFormat="1" ht="15">
      <c r="A574" s="6" t="s">
        <v>550</v>
      </c>
      <c r="B574" s="6">
        <v>4649</v>
      </c>
      <c r="C574" s="6">
        <v>0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31178</v>
      </c>
      <c r="J574" s="6">
        <v>0</v>
      </c>
      <c r="K574" s="6">
        <v>9211</v>
      </c>
      <c r="L574" s="6">
        <v>4194</v>
      </c>
      <c r="M574" s="6">
        <v>0</v>
      </c>
      <c r="N574" s="6">
        <v>36195</v>
      </c>
      <c r="O574" s="4">
        <v>31178</v>
      </c>
      <c r="P574" s="4">
        <v>0</v>
      </c>
      <c r="Q574" s="4">
        <v>9211</v>
      </c>
      <c r="R574" s="4">
        <v>4194</v>
      </c>
      <c r="S574" s="4">
        <v>0</v>
      </c>
      <c r="T574" s="4">
        <v>36195</v>
      </c>
    </row>
    <row r="575" spans="1:20" s="6" customFormat="1" ht="15">
      <c r="A575" s="6" t="s">
        <v>551</v>
      </c>
      <c r="B575" s="6">
        <v>176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</row>
    <row r="576" spans="1:20" s="6" customFormat="1" ht="15">
      <c r="A576" s="6" t="s">
        <v>552</v>
      </c>
      <c r="B576" s="6">
        <v>19357</v>
      </c>
      <c r="C576" s="6">
        <v>0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2580</v>
      </c>
      <c r="J576" s="6">
        <v>5586</v>
      </c>
      <c r="K576" s="6">
        <v>3134</v>
      </c>
      <c r="L576" s="6">
        <v>5148</v>
      </c>
      <c r="M576" s="6">
        <v>2323</v>
      </c>
      <c r="N576" s="6">
        <v>1363</v>
      </c>
      <c r="O576" s="4">
        <v>2580</v>
      </c>
      <c r="P576" s="4">
        <v>5586</v>
      </c>
      <c r="Q576" s="4">
        <v>3134</v>
      </c>
      <c r="R576" s="4">
        <v>5148</v>
      </c>
      <c r="S576" s="4">
        <v>2323</v>
      </c>
      <c r="T576" s="4">
        <v>1363</v>
      </c>
    </row>
    <row r="577" spans="1:20" s="6" customFormat="1" ht="15">
      <c r="A577" s="6" t="s">
        <v>553</v>
      </c>
      <c r="B577" s="6">
        <v>2029</v>
      </c>
      <c r="C577" s="6">
        <v>0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10833</v>
      </c>
      <c r="J577" s="6">
        <v>0</v>
      </c>
      <c r="K577" s="6">
        <v>216</v>
      </c>
      <c r="L577" s="6">
        <v>338</v>
      </c>
      <c r="M577" s="6">
        <v>0</v>
      </c>
      <c r="N577" s="6">
        <v>10711</v>
      </c>
      <c r="O577" s="4">
        <v>10833</v>
      </c>
      <c r="P577" s="4">
        <v>0</v>
      </c>
      <c r="Q577" s="4">
        <v>216</v>
      </c>
      <c r="R577" s="4">
        <v>338</v>
      </c>
      <c r="S577" s="4">
        <v>0</v>
      </c>
      <c r="T577" s="4">
        <v>10711</v>
      </c>
    </row>
    <row r="578" spans="1:20" s="6" customFormat="1" ht="15">
      <c r="A578" s="6" t="s">
        <v>554</v>
      </c>
      <c r="B578" s="6">
        <v>1351</v>
      </c>
      <c r="C578" s="6">
        <v>0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</row>
    <row r="579" spans="1:20" s="6" customFormat="1" ht="15">
      <c r="A579" s="6" t="s">
        <v>555</v>
      </c>
      <c r="B579" s="6">
        <v>16717</v>
      </c>
      <c r="C579" s="6">
        <v>0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8943</v>
      </c>
      <c r="J579" s="6">
        <v>52</v>
      </c>
      <c r="K579" s="6">
        <v>1728</v>
      </c>
      <c r="L579" s="6">
        <v>1144</v>
      </c>
      <c r="M579" s="6">
        <v>5</v>
      </c>
      <c r="N579" s="6">
        <v>9578</v>
      </c>
      <c r="O579" s="4">
        <v>8943</v>
      </c>
      <c r="P579" s="4">
        <v>52</v>
      </c>
      <c r="Q579" s="4">
        <v>1728</v>
      </c>
      <c r="R579" s="4">
        <v>1144</v>
      </c>
      <c r="S579" s="4">
        <v>5</v>
      </c>
      <c r="T579" s="4">
        <v>9578</v>
      </c>
    </row>
    <row r="580" spans="1:20" s="6" customFormat="1" ht="15">
      <c r="A580" s="6" t="s">
        <v>556</v>
      </c>
      <c r="B580" s="6">
        <v>1415</v>
      </c>
      <c r="C580" s="6">
        <v>0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603</v>
      </c>
      <c r="J580" s="6">
        <v>62</v>
      </c>
      <c r="K580" s="6">
        <v>878</v>
      </c>
      <c r="L580" s="6">
        <v>682</v>
      </c>
      <c r="M580" s="6">
        <v>1</v>
      </c>
      <c r="N580" s="6">
        <v>875</v>
      </c>
      <c r="O580" s="4">
        <v>603</v>
      </c>
      <c r="P580" s="4">
        <v>62</v>
      </c>
      <c r="Q580" s="4">
        <v>878</v>
      </c>
      <c r="R580" s="4">
        <v>682</v>
      </c>
      <c r="S580" s="4">
        <v>1</v>
      </c>
      <c r="T580" s="4">
        <v>875</v>
      </c>
    </row>
    <row r="581" spans="1:20" s="6" customFormat="1" ht="15">
      <c r="A581" s="6" t="s">
        <v>557</v>
      </c>
      <c r="B581" s="6">
        <v>2430</v>
      </c>
      <c r="C581" s="6">
        <v>0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880</v>
      </c>
      <c r="J581" s="6">
        <v>12</v>
      </c>
      <c r="K581" s="6">
        <v>155</v>
      </c>
      <c r="L581" s="6">
        <v>128</v>
      </c>
      <c r="M581" s="6">
        <v>2</v>
      </c>
      <c r="N581" s="6">
        <v>917</v>
      </c>
      <c r="O581" s="4">
        <v>880</v>
      </c>
      <c r="P581" s="4">
        <v>12</v>
      </c>
      <c r="Q581" s="4">
        <v>155</v>
      </c>
      <c r="R581" s="4">
        <v>128</v>
      </c>
      <c r="S581" s="4">
        <v>2</v>
      </c>
      <c r="T581" s="4">
        <v>917</v>
      </c>
    </row>
    <row r="582" spans="1:20" s="6" customFormat="1" ht="15">
      <c r="A582" s="6" t="s">
        <v>558</v>
      </c>
      <c r="B582" s="6">
        <v>757</v>
      </c>
      <c r="C582" s="6">
        <v>0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</row>
    <row r="583" spans="1:20" s="6" customFormat="1" ht="15">
      <c r="A583" s="6" t="s">
        <v>559</v>
      </c>
      <c r="B583" s="6">
        <v>147899</v>
      </c>
      <c r="C583" s="6">
        <v>0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7325</v>
      </c>
      <c r="J583" s="6">
        <v>12501</v>
      </c>
      <c r="K583" s="6">
        <v>37106</v>
      </c>
      <c r="L583" s="6">
        <v>26312</v>
      </c>
      <c r="M583" s="6">
        <v>13869</v>
      </c>
      <c r="N583" s="6">
        <v>16751</v>
      </c>
      <c r="O583" s="4">
        <v>7325</v>
      </c>
      <c r="P583" s="4">
        <v>12501</v>
      </c>
      <c r="Q583" s="4">
        <v>37106</v>
      </c>
      <c r="R583" s="4">
        <v>26312</v>
      </c>
      <c r="S583" s="4">
        <v>13869</v>
      </c>
      <c r="T583" s="4">
        <v>16751</v>
      </c>
    </row>
    <row r="584" spans="1:20" s="6" customFormat="1" ht="15">
      <c r="A584" s="6" t="s">
        <v>560</v>
      </c>
      <c r="B584" s="6">
        <v>6868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12595</v>
      </c>
      <c r="J584" s="6">
        <v>3</v>
      </c>
      <c r="K584" s="6">
        <v>817</v>
      </c>
      <c r="L584" s="6">
        <v>732</v>
      </c>
      <c r="M584" s="6">
        <v>129</v>
      </c>
      <c r="N584" s="6">
        <v>6274</v>
      </c>
      <c r="O584" s="4">
        <v>12595</v>
      </c>
      <c r="P584" s="4">
        <v>3</v>
      </c>
      <c r="Q584" s="4">
        <v>817</v>
      </c>
      <c r="R584" s="4">
        <v>732</v>
      </c>
      <c r="S584" s="4">
        <v>129</v>
      </c>
      <c r="T584" s="4">
        <v>6274</v>
      </c>
    </row>
    <row r="585" spans="1:20" s="6" customFormat="1" ht="15">
      <c r="A585" s="6" t="s">
        <v>561</v>
      </c>
      <c r="B585" s="6">
        <v>134444</v>
      </c>
      <c r="C585" s="6">
        <v>47</v>
      </c>
      <c r="D585" s="6">
        <v>0</v>
      </c>
      <c r="E585" s="6">
        <v>4</v>
      </c>
      <c r="F585" s="6">
        <v>1</v>
      </c>
      <c r="G585" s="6">
        <v>0</v>
      </c>
      <c r="H585" s="6">
        <v>50</v>
      </c>
      <c r="I585" s="6">
        <v>5195</v>
      </c>
      <c r="J585" s="6">
        <v>3587</v>
      </c>
      <c r="K585" s="6">
        <v>12910</v>
      </c>
      <c r="L585" s="6">
        <v>13295</v>
      </c>
      <c r="M585" s="6">
        <v>3524</v>
      </c>
      <c r="N585" s="6">
        <v>4875</v>
      </c>
      <c r="O585" s="4">
        <v>5242</v>
      </c>
      <c r="P585" s="4">
        <v>3587</v>
      </c>
      <c r="Q585" s="4">
        <v>12914</v>
      </c>
      <c r="R585" s="4">
        <v>13296</v>
      </c>
      <c r="S585" s="4">
        <v>3524</v>
      </c>
      <c r="T585" s="4">
        <v>4925</v>
      </c>
    </row>
    <row r="586" spans="1:20" s="6" customFormat="1" ht="15">
      <c r="A586" s="6" t="s">
        <v>562</v>
      </c>
      <c r="B586" s="6">
        <v>38635</v>
      </c>
      <c r="C586" s="6">
        <v>0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4059</v>
      </c>
      <c r="J586" s="6">
        <v>458</v>
      </c>
      <c r="K586" s="6">
        <v>5775</v>
      </c>
      <c r="L586" s="6">
        <v>4859</v>
      </c>
      <c r="M586" s="6">
        <v>573</v>
      </c>
      <c r="N586" s="6">
        <v>4860</v>
      </c>
      <c r="O586" s="4">
        <v>4059</v>
      </c>
      <c r="P586" s="4">
        <v>458</v>
      </c>
      <c r="Q586" s="4">
        <v>5775</v>
      </c>
      <c r="R586" s="4">
        <v>4859</v>
      </c>
      <c r="S586" s="4">
        <v>573</v>
      </c>
      <c r="T586" s="4">
        <v>4860</v>
      </c>
    </row>
    <row r="587" spans="1:20" s="6" customFormat="1" ht="15">
      <c r="A587" s="6" t="s">
        <v>984</v>
      </c>
      <c r="B587" s="6">
        <v>185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</row>
    <row r="588" spans="1:20" s="6" customFormat="1" ht="15">
      <c r="A588" s="6" t="s">
        <v>563</v>
      </c>
      <c r="B588" s="6">
        <v>417</v>
      </c>
      <c r="C588" s="6">
        <v>0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15</v>
      </c>
      <c r="J588" s="6">
        <v>8</v>
      </c>
      <c r="K588" s="6">
        <v>0</v>
      </c>
      <c r="L588" s="6">
        <v>8</v>
      </c>
      <c r="M588" s="6">
        <v>0</v>
      </c>
      <c r="N588" s="6">
        <v>15</v>
      </c>
      <c r="O588" s="4">
        <v>15</v>
      </c>
      <c r="P588" s="4">
        <v>8</v>
      </c>
      <c r="Q588" s="4">
        <v>0</v>
      </c>
      <c r="R588" s="4">
        <v>8</v>
      </c>
      <c r="S588" s="4">
        <v>0</v>
      </c>
      <c r="T588" s="4">
        <v>15</v>
      </c>
    </row>
    <row r="589" spans="1:20" s="6" customFormat="1" ht="15">
      <c r="A589" s="6" t="s">
        <v>564</v>
      </c>
      <c r="B589" s="6">
        <v>908</v>
      </c>
      <c r="C589" s="6">
        <v>0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380</v>
      </c>
      <c r="J589" s="6">
        <v>164</v>
      </c>
      <c r="K589" s="6">
        <v>1250</v>
      </c>
      <c r="L589" s="6">
        <v>1103</v>
      </c>
      <c r="M589" s="6">
        <v>378</v>
      </c>
      <c r="N589" s="6">
        <v>313</v>
      </c>
      <c r="O589" s="4">
        <v>380</v>
      </c>
      <c r="P589" s="4">
        <v>164</v>
      </c>
      <c r="Q589" s="4">
        <v>1250</v>
      </c>
      <c r="R589" s="4">
        <v>1103</v>
      </c>
      <c r="S589" s="4">
        <v>378</v>
      </c>
      <c r="T589" s="4">
        <v>313</v>
      </c>
    </row>
    <row r="590" spans="1:20" s="6" customFormat="1" ht="15">
      <c r="A590" s="6" t="s">
        <v>565</v>
      </c>
      <c r="B590" s="6">
        <v>739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2307</v>
      </c>
      <c r="J590" s="6">
        <v>529</v>
      </c>
      <c r="K590" s="6">
        <v>4089</v>
      </c>
      <c r="L590" s="6">
        <v>2744</v>
      </c>
      <c r="M590" s="6">
        <v>1104</v>
      </c>
      <c r="N590" s="6">
        <v>3201</v>
      </c>
      <c r="O590" s="4">
        <v>2307</v>
      </c>
      <c r="P590" s="4">
        <v>529</v>
      </c>
      <c r="Q590" s="4">
        <v>4089</v>
      </c>
      <c r="R590" s="4">
        <v>2744</v>
      </c>
      <c r="S590" s="4">
        <v>1104</v>
      </c>
      <c r="T590" s="4">
        <v>3201</v>
      </c>
    </row>
    <row r="591" spans="1:20" s="6" customFormat="1" ht="15">
      <c r="A591" s="6" t="s">
        <v>566</v>
      </c>
      <c r="B591" s="6">
        <v>5017</v>
      </c>
      <c r="C591" s="6">
        <v>0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4783</v>
      </c>
      <c r="J591" s="6">
        <v>7</v>
      </c>
      <c r="K591" s="6">
        <v>2343</v>
      </c>
      <c r="L591" s="6">
        <v>1765</v>
      </c>
      <c r="M591" s="6">
        <v>0</v>
      </c>
      <c r="N591" s="6">
        <v>5368</v>
      </c>
      <c r="O591" s="4">
        <v>4783</v>
      </c>
      <c r="P591" s="4">
        <v>7</v>
      </c>
      <c r="Q591" s="4">
        <v>2343</v>
      </c>
      <c r="R591" s="4">
        <v>1765</v>
      </c>
      <c r="S591" s="4">
        <v>0</v>
      </c>
      <c r="T591" s="4">
        <v>5368</v>
      </c>
    </row>
    <row r="592" spans="1:20" s="6" customFormat="1" ht="15">
      <c r="A592" s="6" t="s">
        <v>567</v>
      </c>
      <c r="B592" s="6">
        <v>15173</v>
      </c>
      <c r="C592" s="6">
        <v>0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12352</v>
      </c>
      <c r="J592" s="6">
        <v>215</v>
      </c>
      <c r="K592" s="6">
        <v>1573</v>
      </c>
      <c r="L592" s="6">
        <v>1368</v>
      </c>
      <c r="M592" s="6">
        <v>280</v>
      </c>
      <c r="N592" s="6">
        <v>12492</v>
      </c>
      <c r="O592" s="4">
        <v>12352</v>
      </c>
      <c r="P592" s="4">
        <v>215</v>
      </c>
      <c r="Q592" s="4">
        <v>1573</v>
      </c>
      <c r="R592" s="4">
        <v>1368</v>
      </c>
      <c r="S592" s="4">
        <v>280</v>
      </c>
      <c r="T592" s="4">
        <v>12492</v>
      </c>
    </row>
    <row r="593" spans="1:20" s="6" customFormat="1" ht="15">
      <c r="A593" s="6" t="s">
        <v>568</v>
      </c>
      <c r="B593" s="6">
        <v>86635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</row>
    <row r="594" spans="1:20" s="6" customFormat="1" ht="15">
      <c r="A594" s="6" t="s">
        <v>569</v>
      </c>
      <c r="B594" s="6">
        <v>76500</v>
      </c>
      <c r="C594" s="6">
        <v>0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3554</v>
      </c>
      <c r="J594" s="6">
        <v>2274</v>
      </c>
      <c r="K594" s="6">
        <v>5298</v>
      </c>
      <c r="L594" s="6">
        <v>6695</v>
      </c>
      <c r="M594" s="6">
        <v>1895</v>
      </c>
      <c r="N594" s="6">
        <v>2801</v>
      </c>
      <c r="O594" s="4">
        <v>3554</v>
      </c>
      <c r="P594" s="4">
        <v>2274</v>
      </c>
      <c r="Q594" s="4">
        <v>5298</v>
      </c>
      <c r="R594" s="4">
        <v>6695</v>
      </c>
      <c r="S594" s="4">
        <v>1895</v>
      </c>
      <c r="T594" s="4">
        <v>2801</v>
      </c>
    </row>
    <row r="595" spans="1:20" s="6" customFormat="1" ht="15">
      <c r="A595" s="6" t="s">
        <v>570</v>
      </c>
      <c r="B595" s="6">
        <v>7324</v>
      </c>
      <c r="C595" s="6">
        <v>0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1158</v>
      </c>
      <c r="J595" s="6">
        <v>62</v>
      </c>
      <c r="K595" s="6">
        <v>987</v>
      </c>
      <c r="L595" s="6">
        <v>1073</v>
      </c>
      <c r="M595" s="6">
        <v>348</v>
      </c>
      <c r="N595" s="6">
        <v>786</v>
      </c>
      <c r="O595" s="4">
        <v>1158</v>
      </c>
      <c r="P595" s="4">
        <v>62</v>
      </c>
      <c r="Q595" s="4">
        <v>987</v>
      </c>
      <c r="R595" s="4">
        <v>1073</v>
      </c>
      <c r="S595" s="4">
        <v>348</v>
      </c>
      <c r="T595" s="4">
        <v>786</v>
      </c>
    </row>
    <row r="596" spans="1:20" s="6" customFormat="1" ht="15">
      <c r="A596" s="6" t="s">
        <v>571</v>
      </c>
      <c r="B596" s="6">
        <v>8946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1739</v>
      </c>
      <c r="J596" s="6">
        <v>344</v>
      </c>
      <c r="K596" s="6">
        <v>1500</v>
      </c>
      <c r="L596" s="6">
        <v>1244</v>
      </c>
      <c r="M596" s="6">
        <v>453</v>
      </c>
      <c r="N596" s="6">
        <v>1920</v>
      </c>
      <c r="O596" s="4">
        <v>1739</v>
      </c>
      <c r="P596" s="4">
        <v>344</v>
      </c>
      <c r="Q596" s="4">
        <v>1500</v>
      </c>
      <c r="R596" s="4">
        <v>1244</v>
      </c>
      <c r="S596" s="4">
        <v>453</v>
      </c>
      <c r="T596" s="4">
        <v>1920</v>
      </c>
    </row>
    <row r="597" spans="1:20" s="6" customFormat="1" ht="15">
      <c r="A597" s="6" t="s">
        <v>572</v>
      </c>
      <c r="B597" s="6">
        <v>2445</v>
      </c>
      <c r="C597" s="6">
        <v>0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2700</v>
      </c>
      <c r="J597" s="6">
        <v>1070</v>
      </c>
      <c r="K597" s="6">
        <v>1479</v>
      </c>
      <c r="L597" s="6">
        <v>2329</v>
      </c>
      <c r="M597" s="6">
        <v>280</v>
      </c>
      <c r="N597" s="6">
        <v>2640</v>
      </c>
      <c r="O597" s="4">
        <v>2700</v>
      </c>
      <c r="P597" s="4">
        <v>1070</v>
      </c>
      <c r="Q597" s="4">
        <v>1479</v>
      </c>
      <c r="R597" s="4">
        <v>2329</v>
      </c>
      <c r="S597" s="4">
        <v>280</v>
      </c>
      <c r="T597" s="4">
        <v>2640</v>
      </c>
    </row>
    <row r="598" spans="1:20" s="6" customFormat="1" ht="15">
      <c r="A598" s="6" t="s">
        <v>573</v>
      </c>
      <c r="B598" s="6">
        <v>1601</v>
      </c>
      <c r="C598" s="6">
        <v>0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4748</v>
      </c>
      <c r="J598" s="6">
        <v>17</v>
      </c>
      <c r="K598" s="6">
        <v>44</v>
      </c>
      <c r="L598" s="6">
        <v>55</v>
      </c>
      <c r="M598" s="6">
        <v>0</v>
      </c>
      <c r="N598" s="6">
        <v>4754</v>
      </c>
      <c r="O598" s="4">
        <v>4748</v>
      </c>
      <c r="P598" s="4">
        <v>17</v>
      </c>
      <c r="Q598" s="4">
        <v>44</v>
      </c>
      <c r="R598" s="4">
        <v>55</v>
      </c>
      <c r="S598" s="4">
        <v>0</v>
      </c>
      <c r="T598" s="4">
        <v>4754</v>
      </c>
    </row>
    <row r="599" spans="1:20" s="6" customFormat="1" ht="15">
      <c r="A599" s="6" t="s">
        <v>961</v>
      </c>
      <c r="B599" s="6">
        <v>462</v>
      </c>
      <c r="C599" s="6">
        <v>0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52</v>
      </c>
      <c r="J599" s="6">
        <v>1</v>
      </c>
      <c r="K599" s="6">
        <v>0</v>
      </c>
      <c r="L599" s="6">
        <v>1</v>
      </c>
      <c r="M599" s="6">
        <v>0</v>
      </c>
      <c r="N599" s="6">
        <v>51</v>
      </c>
      <c r="O599" s="4">
        <v>52</v>
      </c>
      <c r="P599" s="4">
        <v>1</v>
      </c>
      <c r="Q599" s="4">
        <v>0</v>
      </c>
      <c r="R599" s="4">
        <v>1</v>
      </c>
      <c r="S599" s="4">
        <v>0</v>
      </c>
      <c r="T599" s="4">
        <v>51</v>
      </c>
    </row>
    <row r="600" spans="1:20" s="6" customFormat="1" ht="15">
      <c r="A600" s="6" t="s">
        <v>574</v>
      </c>
      <c r="B600" s="6">
        <v>268</v>
      </c>
      <c r="C600" s="6">
        <v>0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368</v>
      </c>
      <c r="J600" s="6">
        <v>190</v>
      </c>
      <c r="K600" s="6">
        <v>579</v>
      </c>
      <c r="L600" s="6">
        <v>591</v>
      </c>
      <c r="M600" s="6">
        <v>174</v>
      </c>
      <c r="N600" s="6">
        <v>372</v>
      </c>
      <c r="O600" s="4">
        <v>368</v>
      </c>
      <c r="P600" s="4">
        <v>190</v>
      </c>
      <c r="Q600" s="4">
        <v>579</v>
      </c>
      <c r="R600" s="4">
        <v>591</v>
      </c>
      <c r="S600" s="4">
        <v>174</v>
      </c>
      <c r="T600" s="4">
        <v>372</v>
      </c>
    </row>
    <row r="601" spans="1:20" s="6" customFormat="1" ht="15">
      <c r="A601" s="6" t="s">
        <v>575</v>
      </c>
      <c r="B601" s="6">
        <v>4772</v>
      </c>
      <c r="C601" s="6">
        <v>0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2286</v>
      </c>
      <c r="J601" s="6">
        <v>51</v>
      </c>
      <c r="K601" s="6">
        <v>423</v>
      </c>
      <c r="L601" s="6">
        <v>167</v>
      </c>
      <c r="M601" s="6">
        <v>81</v>
      </c>
      <c r="N601" s="6">
        <v>2512</v>
      </c>
      <c r="O601" s="4">
        <v>2286</v>
      </c>
      <c r="P601" s="4">
        <v>51</v>
      </c>
      <c r="Q601" s="4">
        <v>423</v>
      </c>
      <c r="R601" s="4">
        <v>167</v>
      </c>
      <c r="S601" s="4">
        <v>81</v>
      </c>
      <c r="T601" s="4">
        <v>2512</v>
      </c>
    </row>
    <row r="602" spans="1:20" s="6" customFormat="1" ht="15">
      <c r="A602" s="6" t="s">
        <v>576</v>
      </c>
      <c r="B602" s="6">
        <v>1694</v>
      </c>
      <c r="C602" s="6">
        <v>5</v>
      </c>
      <c r="D602" s="6">
        <v>0</v>
      </c>
      <c r="E602" s="6">
        <v>0</v>
      </c>
      <c r="F602" s="6">
        <v>0</v>
      </c>
      <c r="G602" s="6">
        <v>0</v>
      </c>
      <c r="H602" s="6">
        <v>5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4">
        <v>5</v>
      </c>
      <c r="P602" s="4">
        <v>0</v>
      </c>
      <c r="Q602" s="4">
        <v>0</v>
      </c>
      <c r="R602" s="4">
        <v>0</v>
      </c>
      <c r="S602" s="4">
        <v>0</v>
      </c>
      <c r="T602" s="4">
        <v>5</v>
      </c>
    </row>
    <row r="603" spans="1:20" s="6" customFormat="1" ht="15">
      <c r="A603" s="6" t="s">
        <v>577</v>
      </c>
      <c r="B603" s="6">
        <v>856</v>
      </c>
      <c r="C603" s="6">
        <v>0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360</v>
      </c>
      <c r="J603" s="6">
        <v>0</v>
      </c>
      <c r="K603" s="6">
        <v>334</v>
      </c>
      <c r="L603" s="6">
        <v>179</v>
      </c>
      <c r="M603" s="6">
        <v>0</v>
      </c>
      <c r="N603" s="6">
        <v>515</v>
      </c>
      <c r="O603" s="4">
        <v>360</v>
      </c>
      <c r="P603" s="4">
        <v>0</v>
      </c>
      <c r="Q603" s="4">
        <v>334</v>
      </c>
      <c r="R603" s="4">
        <v>179</v>
      </c>
      <c r="S603" s="4">
        <v>0</v>
      </c>
      <c r="T603" s="4">
        <v>515</v>
      </c>
    </row>
    <row r="604" spans="1:20" s="6" customFormat="1" ht="15">
      <c r="A604" s="6" t="s">
        <v>578</v>
      </c>
      <c r="B604" s="6">
        <v>507</v>
      </c>
      <c r="C604" s="6">
        <v>0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603</v>
      </c>
      <c r="J604" s="6">
        <v>161</v>
      </c>
      <c r="K604" s="6">
        <v>635</v>
      </c>
      <c r="L604" s="6">
        <v>709</v>
      </c>
      <c r="M604" s="6">
        <v>118</v>
      </c>
      <c r="N604" s="6">
        <v>572</v>
      </c>
      <c r="O604" s="4">
        <v>603</v>
      </c>
      <c r="P604" s="4">
        <v>161</v>
      </c>
      <c r="Q604" s="4">
        <v>635</v>
      </c>
      <c r="R604" s="4">
        <v>709</v>
      </c>
      <c r="S604" s="4">
        <v>118</v>
      </c>
      <c r="T604" s="4">
        <v>572</v>
      </c>
    </row>
    <row r="605" spans="1:20" s="6" customFormat="1" ht="15">
      <c r="A605" s="6" t="s">
        <v>579</v>
      </c>
      <c r="B605" s="6">
        <v>16015</v>
      </c>
      <c r="C605" s="6">
        <v>0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1269</v>
      </c>
      <c r="J605" s="6">
        <v>1084</v>
      </c>
      <c r="K605" s="6">
        <v>4998</v>
      </c>
      <c r="L605" s="6">
        <v>4815</v>
      </c>
      <c r="M605" s="6">
        <v>1669</v>
      </c>
      <c r="N605" s="6">
        <v>939</v>
      </c>
      <c r="O605" s="4">
        <v>1269</v>
      </c>
      <c r="P605" s="4">
        <v>1084</v>
      </c>
      <c r="Q605" s="4">
        <v>4998</v>
      </c>
      <c r="R605" s="4">
        <v>4815</v>
      </c>
      <c r="S605" s="4">
        <v>1669</v>
      </c>
      <c r="T605" s="4">
        <v>939</v>
      </c>
    </row>
    <row r="606" spans="1:20" s="6" customFormat="1" ht="15">
      <c r="A606" s="6" t="s">
        <v>580</v>
      </c>
      <c r="B606" s="6">
        <v>2541</v>
      </c>
      <c r="C606" s="6">
        <v>0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328</v>
      </c>
      <c r="J606" s="6">
        <v>63</v>
      </c>
      <c r="K606" s="6">
        <v>620</v>
      </c>
      <c r="L606" s="6">
        <v>602</v>
      </c>
      <c r="M606" s="6">
        <v>96</v>
      </c>
      <c r="N606" s="6">
        <v>313</v>
      </c>
      <c r="O606" s="4">
        <v>328</v>
      </c>
      <c r="P606" s="4">
        <v>63</v>
      </c>
      <c r="Q606" s="4">
        <v>620</v>
      </c>
      <c r="R606" s="4">
        <v>602</v>
      </c>
      <c r="S606" s="4">
        <v>96</v>
      </c>
      <c r="T606" s="4">
        <v>313</v>
      </c>
    </row>
    <row r="607" spans="1:20" s="6" customFormat="1" ht="15">
      <c r="A607" s="6" t="s">
        <v>581</v>
      </c>
      <c r="B607" s="6">
        <v>1627</v>
      </c>
      <c r="C607" s="6">
        <v>0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1156</v>
      </c>
      <c r="J607" s="6">
        <v>0</v>
      </c>
      <c r="K607" s="6">
        <v>182</v>
      </c>
      <c r="L607" s="6">
        <v>74</v>
      </c>
      <c r="M607" s="6">
        <v>0</v>
      </c>
      <c r="N607" s="6">
        <v>1266</v>
      </c>
      <c r="O607" s="4">
        <v>1156</v>
      </c>
      <c r="P607" s="4">
        <v>0</v>
      </c>
      <c r="Q607" s="4">
        <v>182</v>
      </c>
      <c r="R607" s="4">
        <v>74</v>
      </c>
      <c r="S607" s="4">
        <v>0</v>
      </c>
      <c r="T607" s="4">
        <v>1266</v>
      </c>
    </row>
    <row r="608" spans="1:20" s="6" customFormat="1" ht="15">
      <c r="A608" s="6" t="s">
        <v>582</v>
      </c>
      <c r="B608" s="6">
        <v>5054</v>
      </c>
      <c r="C608" s="6">
        <v>0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350</v>
      </c>
      <c r="J608" s="6">
        <v>9</v>
      </c>
      <c r="K608" s="6">
        <v>359</v>
      </c>
      <c r="L608" s="6">
        <v>262</v>
      </c>
      <c r="M608" s="6">
        <v>16</v>
      </c>
      <c r="N608" s="6">
        <v>441</v>
      </c>
      <c r="O608" s="4">
        <v>350</v>
      </c>
      <c r="P608" s="4">
        <v>9</v>
      </c>
      <c r="Q608" s="4">
        <v>359</v>
      </c>
      <c r="R608" s="4">
        <v>262</v>
      </c>
      <c r="S608" s="4">
        <v>16</v>
      </c>
      <c r="T608" s="4">
        <v>441</v>
      </c>
    </row>
    <row r="609" spans="1:20" s="6" customFormat="1" ht="15">
      <c r="A609" s="6" t="s">
        <v>583</v>
      </c>
      <c r="B609" s="6">
        <v>1213</v>
      </c>
      <c r="C609" s="6">
        <v>3</v>
      </c>
      <c r="D609" s="6">
        <v>0</v>
      </c>
      <c r="E609" s="6">
        <v>0</v>
      </c>
      <c r="F609" s="6">
        <v>0</v>
      </c>
      <c r="G609" s="6">
        <v>1</v>
      </c>
      <c r="H609" s="6">
        <v>2</v>
      </c>
      <c r="I609" s="6">
        <v>138</v>
      </c>
      <c r="J609" s="6">
        <v>7</v>
      </c>
      <c r="K609" s="6">
        <v>108</v>
      </c>
      <c r="L609" s="6">
        <v>119</v>
      </c>
      <c r="M609" s="6">
        <v>1</v>
      </c>
      <c r="N609" s="6">
        <v>130</v>
      </c>
      <c r="O609" s="4">
        <v>141</v>
      </c>
      <c r="P609" s="4">
        <v>7</v>
      </c>
      <c r="Q609" s="4">
        <v>108</v>
      </c>
      <c r="R609" s="4">
        <v>119</v>
      </c>
      <c r="S609" s="4">
        <v>2</v>
      </c>
      <c r="T609" s="4">
        <v>132</v>
      </c>
    </row>
    <row r="610" spans="1:20" s="6" customFormat="1" ht="15">
      <c r="A610" s="6" t="s">
        <v>584</v>
      </c>
      <c r="B610" s="6">
        <v>21175</v>
      </c>
      <c r="C610" s="6">
        <v>0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4177</v>
      </c>
      <c r="J610" s="6">
        <v>138</v>
      </c>
      <c r="K610" s="6">
        <v>3158</v>
      </c>
      <c r="L610" s="6">
        <v>2060</v>
      </c>
      <c r="M610" s="6">
        <v>304</v>
      </c>
      <c r="N610" s="6">
        <v>5109</v>
      </c>
      <c r="O610" s="4">
        <v>4177</v>
      </c>
      <c r="P610" s="4">
        <v>138</v>
      </c>
      <c r="Q610" s="4">
        <v>3158</v>
      </c>
      <c r="R610" s="4">
        <v>2060</v>
      </c>
      <c r="S610" s="4">
        <v>304</v>
      </c>
      <c r="T610" s="4">
        <v>5109</v>
      </c>
    </row>
    <row r="611" spans="1:20" s="6" customFormat="1" ht="15">
      <c r="A611" s="6" t="s">
        <v>585</v>
      </c>
      <c r="B611" s="6">
        <v>962</v>
      </c>
      <c r="C611" s="6">
        <v>0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11624</v>
      </c>
      <c r="J611" s="6">
        <v>163</v>
      </c>
      <c r="K611" s="6">
        <v>2191</v>
      </c>
      <c r="L611" s="6">
        <v>1613</v>
      </c>
      <c r="M611" s="6">
        <v>0</v>
      </c>
      <c r="N611" s="6">
        <v>12366</v>
      </c>
      <c r="O611" s="4">
        <v>11624</v>
      </c>
      <c r="P611" s="4">
        <v>163</v>
      </c>
      <c r="Q611" s="4">
        <v>2191</v>
      </c>
      <c r="R611" s="4">
        <v>1613</v>
      </c>
      <c r="S611" s="4">
        <v>0</v>
      </c>
      <c r="T611" s="4">
        <v>12366</v>
      </c>
    </row>
    <row r="612" spans="1:20" s="6" customFormat="1" ht="15">
      <c r="A612" s="6" t="s">
        <v>586</v>
      </c>
      <c r="B612" s="6">
        <v>31990</v>
      </c>
      <c r="C612" s="6">
        <v>5</v>
      </c>
      <c r="D612" s="6">
        <v>0</v>
      </c>
      <c r="E612" s="6">
        <v>0</v>
      </c>
      <c r="F612" s="6">
        <v>2</v>
      </c>
      <c r="G612" s="6">
        <v>0</v>
      </c>
      <c r="H612" s="6">
        <v>3</v>
      </c>
      <c r="I612" s="6">
        <v>1682</v>
      </c>
      <c r="J612" s="6">
        <v>759</v>
      </c>
      <c r="K612" s="6">
        <v>4575</v>
      </c>
      <c r="L612" s="6">
        <v>3964</v>
      </c>
      <c r="M612" s="6">
        <v>1046</v>
      </c>
      <c r="N612" s="6">
        <v>2006</v>
      </c>
      <c r="O612" s="4">
        <v>1687</v>
      </c>
      <c r="P612" s="4">
        <v>759</v>
      </c>
      <c r="Q612" s="4">
        <v>4575</v>
      </c>
      <c r="R612" s="4">
        <v>3966</v>
      </c>
      <c r="S612" s="4">
        <v>1046</v>
      </c>
      <c r="T612" s="4">
        <v>2009</v>
      </c>
    </row>
    <row r="613" spans="1:20" s="6" customFormat="1" ht="15">
      <c r="A613" s="6" t="s">
        <v>587</v>
      </c>
      <c r="B613" s="6">
        <v>1404</v>
      </c>
      <c r="C613" s="6">
        <v>0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616</v>
      </c>
      <c r="J613" s="6">
        <v>5</v>
      </c>
      <c r="K613" s="6">
        <v>74</v>
      </c>
      <c r="L613" s="6">
        <v>37</v>
      </c>
      <c r="M613" s="6">
        <v>0</v>
      </c>
      <c r="N613" s="6">
        <v>659</v>
      </c>
      <c r="O613" s="4">
        <v>616</v>
      </c>
      <c r="P613" s="4">
        <v>5</v>
      </c>
      <c r="Q613" s="4">
        <v>74</v>
      </c>
      <c r="R613" s="4">
        <v>37</v>
      </c>
      <c r="S613" s="4">
        <v>0</v>
      </c>
      <c r="T613" s="4">
        <v>659</v>
      </c>
    </row>
    <row r="614" spans="1:20" s="6" customFormat="1" ht="15">
      <c r="A614" s="6" t="s">
        <v>588</v>
      </c>
      <c r="B614" s="6">
        <v>4166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2636</v>
      </c>
      <c r="J614" s="6">
        <v>95</v>
      </c>
      <c r="K614" s="6">
        <v>396</v>
      </c>
      <c r="L614" s="6">
        <v>161</v>
      </c>
      <c r="M614" s="6">
        <v>71</v>
      </c>
      <c r="N614" s="6">
        <v>2895</v>
      </c>
      <c r="O614" s="4">
        <v>2636</v>
      </c>
      <c r="P614" s="4">
        <v>95</v>
      </c>
      <c r="Q614" s="4">
        <v>396</v>
      </c>
      <c r="R614" s="4">
        <v>161</v>
      </c>
      <c r="S614" s="4">
        <v>71</v>
      </c>
      <c r="T614" s="4">
        <v>2895</v>
      </c>
    </row>
    <row r="615" spans="1:20" s="6" customFormat="1" ht="15">
      <c r="A615" s="6" t="s">
        <v>589</v>
      </c>
      <c r="B615" s="6">
        <v>5164</v>
      </c>
      <c r="C615" s="6">
        <v>0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1319</v>
      </c>
      <c r="J615" s="6">
        <v>530</v>
      </c>
      <c r="K615" s="6">
        <v>1348</v>
      </c>
      <c r="L615" s="6">
        <v>1057</v>
      </c>
      <c r="M615" s="6">
        <v>558</v>
      </c>
      <c r="N615" s="6">
        <v>1583</v>
      </c>
      <c r="O615" s="4">
        <v>1319</v>
      </c>
      <c r="P615" s="4">
        <v>530</v>
      </c>
      <c r="Q615" s="4">
        <v>1348</v>
      </c>
      <c r="R615" s="4">
        <v>1057</v>
      </c>
      <c r="S615" s="4">
        <v>558</v>
      </c>
      <c r="T615" s="4">
        <v>1583</v>
      </c>
    </row>
    <row r="616" spans="1:20" s="6" customFormat="1" ht="15">
      <c r="A616" s="6" t="s">
        <v>590</v>
      </c>
      <c r="B616" s="6">
        <v>1307</v>
      </c>
      <c r="C616" s="6">
        <v>6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2658</v>
      </c>
      <c r="J616" s="6">
        <v>0</v>
      </c>
      <c r="K616" s="6">
        <v>25</v>
      </c>
      <c r="L616" s="6">
        <v>29</v>
      </c>
      <c r="M616" s="6">
        <v>0</v>
      </c>
      <c r="N616" s="6">
        <v>0</v>
      </c>
      <c r="O616" s="4">
        <v>2664</v>
      </c>
      <c r="P616" s="4">
        <v>0</v>
      </c>
      <c r="Q616" s="4">
        <v>25</v>
      </c>
      <c r="R616" s="4">
        <v>29</v>
      </c>
      <c r="S616" s="4">
        <v>0</v>
      </c>
      <c r="T616" s="4">
        <v>0</v>
      </c>
    </row>
    <row r="617" spans="1:20" s="6" customFormat="1" ht="15">
      <c r="A617" s="6" t="s">
        <v>591</v>
      </c>
      <c r="B617" s="6">
        <v>8417</v>
      </c>
      <c r="C617" s="6">
        <v>1</v>
      </c>
      <c r="D617" s="6">
        <v>0</v>
      </c>
      <c r="E617" s="6">
        <v>0</v>
      </c>
      <c r="F617" s="6">
        <v>1</v>
      </c>
      <c r="G617" s="6">
        <v>0</v>
      </c>
      <c r="H617" s="6">
        <v>0</v>
      </c>
      <c r="I617" s="6">
        <v>165</v>
      </c>
      <c r="J617" s="6">
        <v>202</v>
      </c>
      <c r="K617" s="6">
        <v>1716</v>
      </c>
      <c r="L617" s="6">
        <v>1362</v>
      </c>
      <c r="M617" s="6">
        <v>407</v>
      </c>
      <c r="N617" s="6">
        <v>314</v>
      </c>
      <c r="O617" s="4">
        <v>166</v>
      </c>
      <c r="P617" s="4">
        <v>202</v>
      </c>
      <c r="Q617" s="4">
        <v>1716</v>
      </c>
      <c r="R617" s="4">
        <v>1363</v>
      </c>
      <c r="S617" s="4">
        <v>407</v>
      </c>
      <c r="T617" s="4">
        <v>314</v>
      </c>
    </row>
    <row r="618" spans="1:20" s="6" customFormat="1" ht="15">
      <c r="A618" s="6" t="s">
        <v>592</v>
      </c>
      <c r="B618" s="6">
        <v>307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</row>
    <row r="619" spans="1:20" s="6" customFormat="1" ht="15">
      <c r="A619" s="6" t="s">
        <v>593</v>
      </c>
      <c r="B619" s="6">
        <v>18189</v>
      </c>
      <c r="C619" s="6">
        <v>0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1585</v>
      </c>
      <c r="J619" s="6">
        <v>713</v>
      </c>
      <c r="K619" s="6">
        <v>2472</v>
      </c>
      <c r="L619" s="6">
        <v>2302</v>
      </c>
      <c r="M619" s="6">
        <v>808</v>
      </c>
      <c r="N619" s="6">
        <v>1660</v>
      </c>
      <c r="O619" s="4">
        <v>1585</v>
      </c>
      <c r="P619" s="4">
        <v>713</v>
      </c>
      <c r="Q619" s="4">
        <v>2472</v>
      </c>
      <c r="R619" s="4">
        <v>2302</v>
      </c>
      <c r="S619" s="4">
        <v>808</v>
      </c>
      <c r="T619" s="4">
        <v>1660</v>
      </c>
    </row>
    <row r="620" spans="1:20" s="6" customFormat="1" ht="15">
      <c r="A620" s="6" t="s">
        <v>594</v>
      </c>
      <c r="B620" s="6">
        <v>3091</v>
      </c>
      <c r="C620" s="6">
        <v>0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551</v>
      </c>
      <c r="J620" s="6">
        <v>53</v>
      </c>
      <c r="K620" s="6">
        <v>408</v>
      </c>
      <c r="L620" s="6">
        <v>140</v>
      </c>
      <c r="M620" s="6">
        <v>70</v>
      </c>
      <c r="N620" s="6">
        <v>805</v>
      </c>
      <c r="O620" s="4">
        <v>551</v>
      </c>
      <c r="P620" s="4">
        <v>53</v>
      </c>
      <c r="Q620" s="4">
        <v>408</v>
      </c>
      <c r="R620" s="4">
        <v>140</v>
      </c>
      <c r="S620" s="4">
        <v>70</v>
      </c>
      <c r="T620" s="4">
        <v>805</v>
      </c>
    </row>
    <row r="621" spans="1:20" s="6" customFormat="1" ht="15">
      <c r="A621" s="6" t="s">
        <v>991</v>
      </c>
      <c r="B621" s="6">
        <v>1324</v>
      </c>
      <c r="C621" s="6">
        <v>0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</row>
    <row r="622" spans="1:20" s="6" customFormat="1" ht="15">
      <c r="A622" s="6" t="s">
        <v>1004</v>
      </c>
      <c r="B622" s="6">
        <v>699</v>
      </c>
      <c r="C622" s="6">
        <v>0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260</v>
      </c>
      <c r="L622" s="6">
        <v>81</v>
      </c>
      <c r="M622" s="6">
        <v>25</v>
      </c>
      <c r="N622" s="6">
        <v>156</v>
      </c>
      <c r="O622" s="4">
        <v>0</v>
      </c>
      <c r="P622" s="4">
        <v>0</v>
      </c>
      <c r="Q622" s="4">
        <v>260</v>
      </c>
      <c r="R622" s="4">
        <v>81</v>
      </c>
      <c r="S622" s="4">
        <v>25</v>
      </c>
      <c r="T622" s="4">
        <v>156</v>
      </c>
    </row>
    <row r="623" spans="1:20" s="6" customFormat="1" ht="15">
      <c r="A623" s="6" t="s">
        <v>595</v>
      </c>
      <c r="B623" s="6">
        <v>4550</v>
      </c>
      <c r="C623" s="6">
        <v>0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3038</v>
      </c>
      <c r="J623" s="6">
        <v>128</v>
      </c>
      <c r="K623" s="6">
        <v>371</v>
      </c>
      <c r="L623" s="6">
        <v>2051</v>
      </c>
      <c r="M623" s="6">
        <v>109</v>
      </c>
      <c r="N623" s="6">
        <v>1283</v>
      </c>
      <c r="O623" s="4">
        <v>3038</v>
      </c>
      <c r="P623" s="4">
        <v>128</v>
      </c>
      <c r="Q623" s="4">
        <v>371</v>
      </c>
      <c r="R623" s="4">
        <v>2051</v>
      </c>
      <c r="S623" s="4">
        <v>109</v>
      </c>
      <c r="T623" s="4">
        <v>1283</v>
      </c>
    </row>
    <row r="624" spans="1:20" s="6" customFormat="1" ht="15">
      <c r="A624" s="6" t="s">
        <v>596</v>
      </c>
      <c r="B624" s="6">
        <v>104707</v>
      </c>
      <c r="C624" s="6">
        <v>46</v>
      </c>
      <c r="D624" s="6">
        <v>0</v>
      </c>
      <c r="E624" s="6">
        <v>22</v>
      </c>
      <c r="F624" s="6">
        <v>10</v>
      </c>
      <c r="G624" s="6">
        <v>0</v>
      </c>
      <c r="H624" s="6">
        <v>60</v>
      </c>
      <c r="I624" s="6">
        <v>9681</v>
      </c>
      <c r="J624" s="6">
        <v>1064</v>
      </c>
      <c r="K624" s="6">
        <v>13442</v>
      </c>
      <c r="L624" s="6">
        <v>13165</v>
      </c>
      <c r="M624" s="6">
        <v>1190</v>
      </c>
      <c r="N624" s="6">
        <v>9832</v>
      </c>
      <c r="O624" s="4">
        <v>9727</v>
      </c>
      <c r="P624" s="4">
        <v>1064</v>
      </c>
      <c r="Q624" s="4">
        <v>13464</v>
      </c>
      <c r="R624" s="4">
        <v>13175</v>
      </c>
      <c r="S624" s="4">
        <v>1190</v>
      </c>
      <c r="T624" s="4">
        <v>9892</v>
      </c>
    </row>
    <row r="625" spans="1:20" s="6" customFormat="1" ht="15">
      <c r="A625" s="6" t="s">
        <v>597</v>
      </c>
      <c r="B625" s="6">
        <v>735</v>
      </c>
      <c r="C625" s="6">
        <v>0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28</v>
      </c>
      <c r="J625" s="6">
        <v>0</v>
      </c>
      <c r="K625" s="6">
        <v>7</v>
      </c>
      <c r="L625" s="6">
        <v>24</v>
      </c>
      <c r="M625" s="6">
        <v>0</v>
      </c>
      <c r="N625" s="6">
        <v>561</v>
      </c>
      <c r="O625" s="4">
        <v>28</v>
      </c>
      <c r="P625" s="4">
        <v>0</v>
      </c>
      <c r="Q625" s="4">
        <v>7</v>
      </c>
      <c r="R625" s="4">
        <v>24</v>
      </c>
      <c r="S625" s="4">
        <v>0</v>
      </c>
      <c r="T625" s="4">
        <v>561</v>
      </c>
    </row>
    <row r="626" spans="1:20" s="6" customFormat="1" ht="15">
      <c r="A626" s="6" t="s">
        <v>598</v>
      </c>
      <c r="B626" s="6">
        <v>1515</v>
      </c>
      <c r="C626" s="6">
        <v>0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227</v>
      </c>
      <c r="J626" s="6">
        <v>0</v>
      </c>
      <c r="K626" s="6">
        <v>155</v>
      </c>
      <c r="L626" s="6">
        <v>230</v>
      </c>
      <c r="M626" s="6">
        <v>2</v>
      </c>
      <c r="N626" s="6">
        <v>150</v>
      </c>
      <c r="O626" s="4">
        <v>227</v>
      </c>
      <c r="P626" s="4">
        <v>0</v>
      </c>
      <c r="Q626" s="4">
        <v>155</v>
      </c>
      <c r="R626" s="4">
        <v>230</v>
      </c>
      <c r="S626" s="4">
        <v>2</v>
      </c>
      <c r="T626" s="4">
        <v>150</v>
      </c>
    </row>
    <row r="627" spans="1:20" s="6" customFormat="1" ht="15">
      <c r="A627" s="6" t="s">
        <v>599</v>
      </c>
      <c r="B627" s="6">
        <v>674</v>
      </c>
      <c r="C627" s="6">
        <v>0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</row>
    <row r="628" spans="1:20" s="6" customFormat="1" ht="15">
      <c r="A628" s="6" t="s">
        <v>600</v>
      </c>
      <c r="B628" s="6">
        <v>976</v>
      </c>
      <c r="C628" s="6">
        <v>0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660</v>
      </c>
      <c r="J628" s="6">
        <v>67</v>
      </c>
      <c r="K628" s="6">
        <v>324</v>
      </c>
      <c r="L628" s="6">
        <v>240</v>
      </c>
      <c r="M628" s="6">
        <v>119</v>
      </c>
      <c r="N628" s="6">
        <v>692</v>
      </c>
      <c r="O628" s="4">
        <v>660</v>
      </c>
      <c r="P628" s="4">
        <v>67</v>
      </c>
      <c r="Q628" s="4">
        <v>324</v>
      </c>
      <c r="R628" s="4">
        <v>240</v>
      </c>
      <c r="S628" s="4">
        <v>119</v>
      </c>
      <c r="T628" s="4">
        <v>692</v>
      </c>
    </row>
    <row r="629" spans="1:20" s="6" customFormat="1" ht="15">
      <c r="A629" s="6" t="s">
        <v>601</v>
      </c>
      <c r="B629" s="6">
        <v>871</v>
      </c>
      <c r="C629" s="6">
        <v>0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709</v>
      </c>
      <c r="J629" s="6">
        <v>94</v>
      </c>
      <c r="K629" s="6">
        <v>733</v>
      </c>
      <c r="L629" s="6">
        <v>749</v>
      </c>
      <c r="M629" s="6">
        <v>99</v>
      </c>
      <c r="N629" s="6">
        <v>735</v>
      </c>
      <c r="O629" s="4">
        <v>709</v>
      </c>
      <c r="P629" s="4">
        <v>94</v>
      </c>
      <c r="Q629" s="4">
        <v>733</v>
      </c>
      <c r="R629" s="4">
        <v>749</v>
      </c>
      <c r="S629" s="4">
        <v>99</v>
      </c>
      <c r="T629" s="4">
        <v>735</v>
      </c>
    </row>
    <row r="630" spans="1:20" s="6" customFormat="1" ht="15">
      <c r="A630" s="6" t="s">
        <v>602</v>
      </c>
      <c r="B630" s="6">
        <v>1196</v>
      </c>
      <c r="C630" s="6">
        <v>0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344</v>
      </c>
      <c r="J630" s="6">
        <v>0</v>
      </c>
      <c r="K630" s="6">
        <v>73</v>
      </c>
      <c r="L630" s="6">
        <v>36</v>
      </c>
      <c r="M630" s="6">
        <v>0</v>
      </c>
      <c r="N630" s="6">
        <v>382</v>
      </c>
      <c r="O630" s="4">
        <v>344</v>
      </c>
      <c r="P630" s="4">
        <v>0</v>
      </c>
      <c r="Q630" s="4">
        <v>73</v>
      </c>
      <c r="R630" s="4">
        <v>36</v>
      </c>
      <c r="S630" s="4">
        <v>0</v>
      </c>
      <c r="T630" s="4">
        <v>382</v>
      </c>
    </row>
    <row r="631" spans="1:20" s="6" customFormat="1" ht="15">
      <c r="A631" s="6" t="s">
        <v>603</v>
      </c>
      <c r="B631" s="6">
        <v>532</v>
      </c>
      <c r="C631" s="6">
        <v>1</v>
      </c>
      <c r="D631" s="6">
        <v>0</v>
      </c>
      <c r="E631" s="6">
        <v>0</v>
      </c>
      <c r="F631" s="6">
        <v>0</v>
      </c>
      <c r="G631" s="6">
        <v>0</v>
      </c>
      <c r="H631" s="6">
        <v>1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4">
        <v>1</v>
      </c>
      <c r="P631" s="4">
        <v>0</v>
      </c>
      <c r="Q631" s="4">
        <v>0</v>
      </c>
      <c r="R631" s="4">
        <v>0</v>
      </c>
      <c r="S631" s="4">
        <v>0</v>
      </c>
      <c r="T631" s="4">
        <v>1</v>
      </c>
    </row>
    <row r="632" spans="1:20" s="6" customFormat="1" ht="15">
      <c r="A632" s="6" t="s">
        <v>604</v>
      </c>
      <c r="B632" s="6">
        <v>1593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</row>
    <row r="633" spans="1:20" s="6" customFormat="1" ht="15">
      <c r="A633" s="6" t="s">
        <v>605</v>
      </c>
      <c r="B633" s="6">
        <v>2378</v>
      </c>
      <c r="C633" s="6">
        <v>0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2006</v>
      </c>
      <c r="J633" s="6">
        <v>294</v>
      </c>
      <c r="K633" s="6">
        <v>435</v>
      </c>
      <c r="L633" s="6">
        <v>670</v>
      </c>
      <c r="M633" s="6">
        <v>224</v>
      </c>
      <c r="N633" s="6">
        <v>1847</v>
      </c>
      <c r="O633" s="4">
        <v>2006</v>
      </c>
      <c r="P633" s="4">
        <v>294</v>
      </c>
      <c r="Q633" s="4">
        <v>435</v>
      </c>
      <c r="R633" s="4">
        <v>670</v>
      </c>
      <c r="S633" s="4">
        <v>224</v>
      </c>
      <c r="T633" s="4">
        <v>1847</v>
      </c>
    </row>
    <row r="634" spans="1:20" s="6" customFormat="1" ht="15">
      <c r="A634" s="6" t="s">
        <v>606</v>
      </c>
      <c r="B634" s="6">
        <v>3138</v>
      </c>
      <c r="C634" s="6">
        <v>0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4626</v>
      </c>
      <c r="J634" s="6">
        <v>451</v>
      </c>
      <c r="K634" s="6">
        <v>385</v>
      </c>
      <c r="L634" s="6">
        <v>249</v>
      </c>
      <c r="M634" s="6">
        <v>255</v>
      </c>
      <c r="N634" s="6">
        <v>4961</v>
      </c>
      <c r="O634" s="4">
        <v>4626</v>
      </c>
      <c r="P634" s="4">
        <v>451</v>
      </c>
      <c r="Q634" s="4">
        <v>385</v>
      </c>
      <c r="R634" s="4">
        <v>249</v>
      </c>
      <c r="S634" s="4">
        <v>255</v>
      </c>
      <c r="T634" s="4">
        <v>4961</v>
      </c>
    </row>
    <row r="635" spans="1:20" s="6" customFormat="1" ht="15">
      <c r="A635" s="6" t="s">
        <v>607</v>
      </c>
      <c r="B635" s="6">
        <v>6745</v>
      </c>
      <c r="C635" s="6">
        <v>0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18295</v>
      </c>
      <c r="J635" s="6">
        <v>99</v>
      </c>
      <c r="K635" s="6">
        <v>1036</v>
      </c>
      <c r="L635" s="6">
        <v>924</v>
      </c>
      <c r="M635" s="6">
        <v>0</v>
      </c>
      <c r="N635" s="6">
        <v>18508</v>
      </c>
      <c r="O635" s="4">
        <v>18295</v>
      </c>
      <c r="P635" s="4">
        <v>99</v>
      </c>
      <c r="Q635" s="4">
        <v>1036</v>
      </c>
      <c r="R635" s="4">
        <v>924</v>
      </c>
      <c r="S635" s="4">
        <v>0</v>
      </c>
      <c r="T635" s="4">
        <v>18508</v>
      </c>
    </row>
    <row r="636" spans="1:20" s="6" customFormat="1" ht="15">
      <c r="A636" s="6" t="s">
        <v>608</v>
      </c>
      <c r="B636" s="6">
        <v>623</v>
      </c>
      <c r="C636" s="6">
        <v>0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19</v>
      </c>
      <c r="J636" s="6">
        <v>0</v>
      </c>
      <c r="K636" s="6">
        <v>0</v>
      </c>
      <c r="L636" s="6">
        <v>0</v>
      </c>
      <c r="M636" s="6">
        <v>0</v>
      </c>
      <c r="N636" s="6">
        <v>19</v>
      </c>
      <c r="O636" s="4">
        <v>19</v>
      </c>
      <c r="P636" s="4">
        <v>0</v>
      </c>
      <c r="Q636" s="4">
        <v>0</v>
      </c>
      <c r="R636" s="4">
        <v>0</v>
      </c>
      <c r="S636" s="4">
        <v>0</v>
      </c>
      <c r="T636" s="4">
        <v>19</v>
      </c>
    </row>
    <row r="637" spans="1:20" s="6" customFormat="1" ht="15">
      <c r="A637" s="6" t="s">
        <v>609</v>
      </c>
      <c r="B637" s="6">
        <v>522</v>
      </c>
      <c r="C637" s="6">
        <v>0</v>
      </c>
      <c r="D637" s="6">
        <v>0</v>
      </c>
      <c r="E637" s="6">
        <v>1</v>
      </c>
      <c r="F637" s="6">
        <v>0</v>
      </c>
      <c r="G637" s="6">
        <v>0</v>
      </c>
      <c r="H637" s="6">
        <v>1</v>
      </c>
      <c r="I637" s="6">
        <v>1117</v>
      </c>
      <c r="J637" s="6">
        <v>0</v>
      </c>
      <c r="K637" s="6">
        <v>1123</v>
      </c>
      <c r="L637" s="6">
        <v>678</v>
      </c>
      <c r="M637" s="6">
        <v>26</v>
      </c>
      <c r="N637" s="6">
        <v>1526</v>
      </c>
      <c r="O637" s="4">
        <v>1117</v>
      </c>
      <c r="P637" s="4">
        <v>0</v>
      </c>
      <c r="Q637" s="4">
        <v>1124</v>
      </c>
      <c r="R637" s="4">
        <v>678</v>
      </c>
      <c r="S637" s="4">
        <v>26</v>
      </c>
      <c r="T637" s="4">
        <v>1527</v>
      </c>
    </row>
    <row r="638" spans="1:20" s="6" customFormat="1" ht="15">
      <c r="A638" s="6" t="s">
        <v>610</v>
      </c>
      <c r="B638" s="6">
        <v>70663</v>
      </c>
      <c r="C638" s="6">
        <v>1</v>
      </c>
      <c r="D638" s="6">
        <v>0</v>
      </c>
      <c r="E638" s="6">
        <v>14</v>
      </c>
      <c r="F638" s="6">
        <v>1</v>
      </c>
      <c r="G638" s="6">
        <v>0</v>
      </c>
      <c r="H638" s="6">
        <v>13</v>
      </c>
      <c r="I638" s="6">
        <v>7368</v>
      </c>
      <c r="J638" s="6">
        <v>2089</v>
      </c>
      <c r="K638" s="6">
        <v>10419</v>
      </c>
      <c r="L638" s="6">
        <v>11077</v>
      </c>
      <c r="M638" s="6">
        <v>2461</v>
      </c>
      <c r="N638" s="6">
        <v>6323</v>
      </c>
      <c r="O638" s="4">
        <v>7369</v>
      </c>
      <c r="P638" s="4">
        <v>2089</v>
      </c>
      <c r="Q638" s="4">
        <v>10433</v>
      </c>
      <c r="R638" s="4">
        <v>11078</v>
      </c>
      <c r="S638" s="4">
        <v>2461</v>
      </c>
      <c r="T638" s="4">
        <v>6336</v>
      </c>
    </row>
    <row r="639" spans="1:20" s="6" customFormat="1" ht="15">
      <c r="A639" s="6" t="s">
        <v>962</v>
      </c>
      <c r="B639" s="6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</row>
    <row r="640" spans="1:20" s="6" customFormat="1" ht="15">
      <c r="A640" s="6" t="s">
        <v>611</v>
      </c>
      <c r="B640" s="6">
        <v>8827</v>
      </c>
      <c r="C640" s="6">
        <v>0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22051</v>
      </c>
      <c r="J640" s="6">
        <v>1510</v>
      </c>
      <c r="K640" s="6">
        <v>4110</v>
      </c>
      <c r="L640" s="6">
        <v>3217</v>
      </c>
      <c r="M640" s="6">
        <v>1778</v>
      </c>
      <c r="N640" s="6">
        <v>22688</v>
      </c>
      <c r="O640" s="4">
        <v>22051</v>
      </c>
      <c r="P640" s="4">
        <v>1510</v>
      </c>
      <c r="Q640" s="4">
        <v>4110</v>
      </c>
      <c r="R640" s="4">
        <v>3217</v>
      </c>
      <c r="S640" s="4">
        <v>1778</v>
      </c>
      <c r="T640" s="4">
        <v>22688</v>
      </c>
    </row>
    <row r="641" spans="1:20" s="6" customFormat="1" ht="15">
      <c r="A641" s="6" t="s">
        <v>612</v>
      </c>
      <c r="B641" s="6">
        <v>720</v>
      </c>
      <c r="C641" s="6">
        <v>0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192</v>
      </c>
      <c r="J641" s="6">
        <v>2</v>
      </c>
      <c r="K641" s="6">
        <v>66</v>
      </c>
      <c r="L641" s="6">
        <v>32</v>
      </c>
      <c r="M641" s="6">
        <v>0</v>
      </c>
      <c r="N641" s="6">
        <v>227</v>
      </c>
      <c r="O641" s="4">
        <v>192</v>
      </c>
      <c r="P641" s="4">
        <v>2</v>
      </c>
      <c r="Q641" s="4">
        <v>66</v>
      </c>
      <c r="R641" s="4">
        <v>32</v>
      </c>
      <c r="S641" s="4">
        <v>0</v>
      </c>
      <c r="T641" s="4">
        <v>227</v>
      </c>
    </row>
    <row r="642" spans="1:20" s="6" customFormat="1" ht="15">
      <c r="A642" s="6" t="s">
        <v>613</v>
      </c>
      <c r="B642" s="6">
        <v>1651</v>
      </c>
      <c r="C642" s="6">
        <v>0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</row>
    <row r="643" spans="1:20" s="6" customFormat="1" ht="15">
      <c r="A643" s="6" t="s">
        <v>614</v>
      </c>
      <c r="B643" s="6">
        <v>6009</v>
      </c>
      <c r="C643" s="6">
        <v>0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658</v>
      </c>
      <c r="J643" s="6">
        <v>433</v>
      </c>
      <c r="K643" s="6">
        <v>1532</v>
      </c>
      <c r="L643" s="6">
        <v>1190</v>
      </c>
      <c r="M643" s="6">
        <v>325</v>
      </c>
      <c r="N643" s="6">
        <v>1108</v>
      </c>
      <c r="O643" s="4">
        <v>658</v>
      </c>
      <c r="P643" s="4">
        <v>433</v>
      </c>
      <c r="Q643" s="4">
        <v>1532</v>
      </c>
      <c r="R643" s="4">
        <v>1190</v>
      </c>
      <c r="S643" s="4">
        <v>325</v>
      </c>
      <c r="T643" s="4">
        <v>1108</v>
      </c>
    </row>
    <row r="644" spans="1:20" s="6" customFormat="1" ht="15">
      <c r="A644" s="6" t="s">
        <v>615</v>
      </c>
      <c r="B644" s="6">
        <v>2995</v>
      </c>
      <c r="C644" s="6">
        <v>0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2907</v>
      </c>
      <c r="J644" s="6">
        <v>2260</v>
      </c>
      <c r="K644" s="6">
        <v>6466</v>
      </c>
      <c r="L644" s="6">
        <v>5637</v>
      </c>
      <c r="M644" s="6">
        <v>2995</v>
      </c>
      <c r="N644" s="6">
        <v>3048</v>
      </c>
      <c r="O644" s="4">
        <v>2907</v>
      </c>
      <c r="P644" s="4">
        <v>2260</v>
      </c>
      <c r="Q644" s="4">
        <v>6466</v>
      </c>
      <c r="R644" s="4">
        <v>5637</v>
      </c>
      <c r="S644" s="4">
        <v>2995</v>
      </c>
      <c r="T644" s="4">
        <v>3048</v>
      </c>
    </row>
    <row r="645" spans="1:20" s="6" customFormat="1" ht="15">
      <c r="A645" s="6" t="s">
        <v>616</v>
      </c>
      <c r="B645" s="6">
        <v>260</v>
      </c>
      <c r="C645" s="6">
        <v>0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1144</v>
      </c>
      <c r="J645" s="6">
        <v>9</v>
      </c>
      <c r="K645" s="6">
        <v>311</v>
      </c>
      <c r="L645" s="6">
        <v>310</v>
      </c>
      <c r="M645" s="6">
        <v>0</v>
      </c>
      <c r="N645" s="6">
        <v>1154</v>
      </c>
      <c r="O645" s="4">
        <v>1144</v>
      </c>
      <c r="P645" s="4">
        <v>9</v>
      </c>
      <c r="Q645" s="4">
        <v>311</v>
      </c>
      <c r="R645" s="4">
        <v>310</v>
      </c>
      <c r="S645" s="4">
        <v>0</v>
      </c>
      <c r="T645" s="4">
        <v>1154</v>
      </c>
    </row>
    <row r="646" spans="1:20" s="6" customFormat="1" ht="15">
      <c r="A646" s="6" t="s">
        <v>617</v>
      </c>
      <c r="B646" s="6">
        <v>397</v>
      </c>
      <c r="C646" s="6">
        <v>0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670</v>
      </c>
      <c r="J646" s="6">
        <v>0</v>
      </c>
      <c r="K646" s="6">
        <v>660</v>
      </c>
      <c r="L646" s="6">
        <v>490</v>
      </c>
      <c r="M646" s="6">
        <v>0</v>
      </c>
      <c r="N646" s="6">
        <v>882</v>
      </c>
      <c r="O646" s="4">
        <v>670</v>
      </c>
      <c r="P646" s="4">
        <v>0</v>
      </c>
      <c r="Q646" s="4">
        <v>660</v>
      </c>
      <c r="R646" s="4">
        <v>490</v>
      </c>
      <c r="S646" s="4">
        <v>0</v>
      </c>
      <c r="T646" s="4">
        <v>882</v>
      </c>
    </row>
    <row r="647" spans="1:20" s="6" customFormat="1" ht="15">
      <c r="A647" s="6" t="s">
        <v>618</v>
      </c>
      <c r="B647" s="6">
        <v>2250</v>
      </c>
      <c r="C647" s="6">
        <v>0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3011</v>
      </c>
      <c r="J647" s="6">
        <v>178</v>
      </c>
      <c r="K647" s="6">
        <v>1568</v>
      </c>
      <c r="L647" s="6">
        <v>1275</v>
      </c>
      <c r="M647" s="6">
        <v>139</v>
      </c>
      <c r="N647" s="6">
        <v>3382</v>
      </c>
      <c r="O647" s="4">
        <v>3011</v>
      </c>
      <c r="P647" s="4">
        <v>178</v>
      </c>
      <c r="Q647" s="4">
        <v>1568</v>
      </c>
      <c r="R647" s="4">
        <v>1275</v>
      </c>
      <c r="S647" s="4">
        <v>139</v>
      </c>
      <c r="T647" s="4">
        <v>3382</v>
      </c>
    </row>
    <row r="648" spans="1:20" s="6" customFormat="1" ht="15">
      <c r="A648" s="6" t="s">
        <v>619</v>
      </c>
      <c r="B648" s="6">
        <v>112906</v>
      </c>
      <c r="C648" s="6">
        <v>0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96363</v>
      </c>
      <c r="J648" s="6">
        <v>2485</v>
      </c>
      <c r="K648" s="6">
        <v>23639</v>
      </c>
      <c r="L648" s="6">
        <v>51483</v>
      </c>
      <c r="M648" s="6">
        <v>6556</v>
      </c>
      <c r="N648" s="6">
        <v>64822</v>
      </c>
      <c r="O648" s="4">
        <v>96363</v>
      </c>
      <c r="P648" s="4">
        <v>2485</v>
      </c>
      <c r="Q648" s="4">
        <v>23639</v>
      </c>
      <c r="R648" s="4">
        <v>51483</v>
      </c>
      <c r="S648" s="4">
        <v>6556</v>
      </c>
      <c r="T648" s="4">
        <v>64822</v>
      </c>
    </row>
    <row r="649" spans="1:20" s="6" customFormat="1" ht="15">
      <c r="A649" s="6" t="s">
        <v>620</v>
      </c>
      <c r="B649" s="6">
        <v>1312</v>
      </c>
      <c r="C649" s="6">
        <v>0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32</v>
      </c>
      <c r="J649" s="6">
        <v>0</v>
      </c>
      <c r="K649" s="6">
        <v>3</v>
      </c>
      <c r="L649" s="6">
        <v>2</v>
      </c>
      <c r="M649" s="6">
        <v>0</v>
      </c>
      <c r="N649" s="6">
        <v>35</v>
      </c>
      <c r="O649" s="4">
        <v>32</v>
      </c>
      <c r="P649" s="4">
        <v>0</v>
      </c>
      <c r="Q649" s="4">
        <v>3</v>
      </c>
      <c r="R649" s="4">
        <v>2</v>
      </c>
      <c r="S649" s="4">
        <v>0</v>
      </c>
      <c r="T649" s="4">
        <v>35</v>
      </c>
    </row>
    <row r="650" spans="1:20" s="6" customFormat="1" ht="15">
      <c r="A650" s="6" t="s">
        <v>621</v>
      </c>
      <c r="B650" s="6">
        <v>2165</v>
      </c>
      <c r="C650" s="6">
        <v>10</v>
      </c>
      <c r="D650" s="6">
        <v>0</v>
      </c>
      <c r="E650" s="6">
        <v>0</v>
      </c>
      <c r="F650" s="6">
        <v>0</v>
      </c>
      <c r="G650" s="6">
        <v>0</v>
      </c>
      <c r="H650" s="6">
        <v>10</v>
      </c>
      <c r="I650" s="6">
        <v>8541</v>
      </c>
      <c r="J650" s="6">
        <v>1099</v>
      </c>
      <c r="K650" s="6">
        <v>3738</v>
      </c>
      <c r="L650" s="6">
        <v>3337</v>
      </c>
      <c r="M650" s="6">
        <v>1559</v>
      </c>
      <c r="N650" s="6">
        <v>8482</v>
      </c>
      <c r="O650" s="4">
        <v>8551</v>
      </c>
      <c r="P650" s="4">
        <v>1099</v>
      </c>
      <c r="Q650" s="4">
        <v>3738</v>
      </c>
      <c r="R650" s="4">
        <v>3337</v>
      </c>
      <c r="S650" s="4">
        <v>1559</v>
      </c>
      <c r="T650" s="4">
        <v>8492</v>
      </c>
    </row>
    <row r="651" spans="1:20" s="6" customFormat="1" ht="15">
      <c r="A651" s="6" t="s">
        <v>622</v>
      </c>
      <c r="B651" s="6">
        <v>3003</v>
      </c>
      <c r="C651" s="6">
        <v>0</v>
      </c>
      <c r="D651" s="6">
        <v>0</v>
      </c>
      <c r="E651" s="6">
        <v>0</v>
      </c>
      <c r="F651" s="6">
        <v>1</v>
      </c>
      <c r="G651" s="6">
        <v>0</v>
      </c>
      <c r="H651" s="6">
        <v>0</v>
      </c>
      <c r="I651" s="6">
        <v>1775</v>
      </c>
      <c r="J651" s="6">
        <v>75</v>
      </c>
      <c r="K651" s="6">
        <v>714</v>
      </c>
      <c r="L651" s="6">
        <v>1543</v>
      </c>
      <c r="M651" s="6">
        <v>330</v>
      </c>
      <c r="N651" s="6">
        <v>1048</v>
      </c>
      <c r="O651" s="4">
        <v>1775</v>
      </c>
      <c r="P651" s="4">
        <v>75</v>
      </c>
      <c r="Q651" s="4">
        <v>714</v>
      </c>
      <c r="R651" s="4">
        <v>1544</v>
      </c>
      <c r="S651" s="4">
        <v>330</v>
      </c>
      <c r="T651" s="4">
        <v>1048</v>
      </c>
    </row>
    <row r="652" spans="1:20" s="6" customFormat="1" ht="15">
      <c r="A652" s="6" t="s">
        <v>623</v>
      </c>
      <c r="B652" s="6">
        <v>1935</v>
      </c>
      <c r="C652" s="6">
        <v>0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616</v>
      </c>
      <c r="J652" s="6">
        <v>0</v>
      </c>
      <c r="K652" s="6">
        <v>38</v>
      </c>
      <c r="L652" s="6">
        <v>84</v>
      </c>
      <c r="M652" s="6">
        <v>2</v>
      </c>
      <c r="N652" s="6">
        <v>592</v>
      </c>
      <c r="O652" s="4">
        <v>616</v>
      </c>
      <c r="P652" s="4">
        <v>0</v>
      </c>
      <c r="Q652" s="4">
        <v>38</v>
      </c>
      <c r="R652" s="4">
        <v>84</v>
      </c>
      <c r="S652" s="4">
        <v>2</v>
      </c>
      <c r="T652" s="4">
        <v>592</v>
      </c>
    </row>
    <row r="653" spans="1:20" s="6" customFormat="1" ht="15">
      <c r="A653" s="6" t="s">
        <v>624</v>
      </c>
      <c r="B653" s="6">
        <v>935</v>
      </c>
      <c r="C653" s="6">
        <v>0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272</v>
      </c>
      <c r="J653" s="6">
        <v>11</v>
      </c>
      <c r="K653" s="6">
        <v>155</v>
      </c>
      <c r="L653" s="6">
        <v>169</v>
      </c>
      <c r="M653" s="6">
        <v>0</v>
      </c>
      <c r="N653" s="6">
        <v>0</v>
      </c>
      <c r="O653" s="4">
        <v>272</v>
      </c>
      <c r="P653" s="4">
        <v>11</v>
      </c>
      <c r="Q653" s="4">
        <v>155</v>
      </c>
      <c r="R653" s="4">
        <v>169</v>
      </c>
      <c r="S653" s="4">
        <v>0</v>
      </c>
      <c r="T653" s="4">
        <v>0</v>
      </c>
    </row>
    <row r="654" spans="1:20" s="6" customFormat="1" ht="15">
      <c r="A654" s="6" t="s">
        <v>625</v>
      </c>
      <c r="B654" s="6">
        <v>3205</v>
      </c>
      <c r="C654" s="6">
        <v>0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4130</v>
      </c>
      <c r="J654" s="6">
        <v>431</v>
      </c>
      <c r="K654" s="6">
        <v>1530</v>
      </c>
      <c r="L654" s="6">
        <v>1279</v>
      </c>
      <c r="M654" s="6">
        <v>523</v>
      </c>
      <c r="N654" s="6">
        <v>1227</v>
      </c>
      <c r="O654" s="4">
        <v>4130</v>
      </c>
      <c r="P654" s="4">
        <v>431</v>
      </c>
      <c r="Q654" s="4">
        <v>1530</v>
      </c>
      <c r="R654" s="4">
        <v>1279</v>
      </c>
      <c r="S654" s="4">
        <v>523</v>
      </c>
      <c r="T654" s="4">
        <v>1227</v>
      </c>
    </row>
    <row r="655" spans="1:20" s="6" customFormat="1" ht="15">
      <c r="A655" s="6" t="s">
        <v>626</v>
      </c>
      <c r="B655" s="6">
        <v>19081</v>
      </c>
      <c r="C655" s="6">
        <v>6</v>
      </c>
      <c r="D655" s="6">
        <v>0</v>
      </c>
      <c r="E655" s="6">
        <v>31</v>
      </c>
      <c r="F655" s="6">
        <v>33</v>
      </c>
      <c r="G655" s="6">
        <v>0</v>
      </c>
      <c r="H655" s="6">
        <v>5</v>
      </c>
      <c r="I655" s="6">
        <v>872</v>
      </c>
      <c r="J655" s="6">
        <v>416</v>
      </c>
      <c r="K655" s="6">
        <v>1343</v>
      </c>
      <c r="L655" s="6">
        <v>1243</v>
      </c>
      <c r="M655" s="6">
        <v>307</v>
      </c>
      <c r="N655" s="6">
        <v>1093</v>
      </c>
      <c r="O655" s="4">
        <v>878</v>
      </c>
      <c r="P655" s="4">
        <v>416</v>
      </c>
      <c r="Q655" s="4">
        <v>1374</v>
      </c>
      <c r="R655" s="4">
        <v>1276</v>
      </c>
      <c r="S655" s="4">
        <v>307</v>
      </c>
      <c r="T655" s="4">
        <v>1098</v>
      </c>
    </row>
    <row r="656" spans="1:20" s="6" customFormat="1" ht="15">
      <c r="A656" s="6" t="s">
        <v>627</v>
      </c>
      <c r="B656" s="6">
        <v>1185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1981</v>
      </c>
      <c r="J656" s="6">
        <v>101</v>
      </c>
      <c r="K656" s="6">
        <v>577</v>
      </c>
      <c r="L656" s="6">
        <v>400</v>
      </c>
      <c r="M656" s="6">
        <v>254</v>
      </c>
      <c r="N656" s="6">
        <v>2013</v>
      </c>
      <c r="O656" s="4">
        <v>1981</v>
      </c>
      <c r="P656" s="4">
        <v>101</v>
      </c>
      <c r="Q656" s="4">
        <v>577</v>
      </c>
      <c r="R656" s="4">
        <v>400</v>
      </c>
      <c r="S656" s="4">
        <v>254</v>
      </c>
      <c r="T656" s="4">
        <v>2013</v>
      </c>
    </row>
    <row r="657" spans="1:20" s="6" customFormat="1" ht="15">
      <c r="A657" s="6" t="s">
        <v>628</v>
      </c>
      <c r="B657" s="6">
        <v>317</v>
      </c>
      <c r="C657" s="6">
        <v>0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</row>
    <row r="658" spans="1:20" s="6" customFormat="1" ht="15">
      <c r="A658" s="6" t="s">
        <v>629</v>
      </c>
      <c r="B658" s="6">
        <v>1155</v>
      </c>
      <c r="C658" s="6">
        <v>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842</v>
      </c>
      <c r="J658" s="6">
        <v>259</v>
      </c>
      <c r="K658" s="6">
        <v>693</v>
      </c>
      <c r="L658" s="6">
        <v>618</v>
      </c>
      <c r="M658" s="6">
        <v>703</v>
      </c>
      <c r="N658" s="6">
        <v>341</v>
      </c>
      <c r="O658" s="4">
        <v>842</v>
      </c>
      <c r="P658" s="4">
        <v>259</v>
      </c>
      <c r="Q658" s="4">
        <v>693</v>
      </c>
      <c r="R658" s="4">
        <v>618</v>
      </c>
      <c r="S658" s="4">
        <v>703</v>
      </c>
      <c r="T658" s="4">
        <v>341</v>
      </c>
    </row>
    <row r="659" spans="1:20" s="6" customFormat="1" ht="15">
      <c r="A659" s="6" t="s">
        <v>630</v>
      </c>
      <c r="B659" s="6">
        <v>2296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3206</v>
      </c>
      <c r="J659" s="6">
        <v>96</v>
      </c>
      <c r="K659" s="6">
        <v>782</v>
      </c>
      <c r="L659" s="6">
        <v>556</v>
      </c>
      <c r="M659" s="6">
        <v>229</v>
      </c>
      <c r="N659" s="6">
        <v>3315</v>
      </c>
      <c r="O659" s="4">
        <v>3206</v>
      </c>
      <c r="P659" s="4">
        <v>96</v>
      </c>
      <c r="Q659" s="4">
        <v>782</v>
      </c>
      <c r="R659" s="4">
        <v>556</v>
      </c>
      <c r="S659" s="4">
        <v>229</v>
      </c>
      <c r="T659" s="4">
        <v>3315</v>
      </c>
    </row>
    <row r="660" spans="1:20" s="6" customFormat="1" ht="15">
      <c r="A660" s="6" t="s">
        <v>631</v>
      </c>
      <c r="B660" s="6">
        <v>4400</v>
      </c>
      <c r="C660" s="6">
        <v>0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711</v>
      </c>
      <c r="J660" s="6">
        <v>212</v>
      </c>
      <c r="K660" s="6">
        <v>1068</v>
      </c>
      <c r="L660" s="6">
        <v>952</v>
      </c>
      <c r="M660" s="6">
        <v>329</v>
      </c>
      <c r="N660" s="6">
        <v>697</v>
      </c>
      <c r="O660" s="4">
        <v>711</v>
      </c>
      <c r="P660" s="4">
        <v>212</v>
      </c>
      <c r="Q660" s="4">
        <v>1068</v>
      </c>
      <c r="R660" s="4">
        <v>952</v>
      </c>
      <c r="S660" s="4">
        <v>329</v>
      </c>
      <c r="T660" s="4">
        <v>697</v>
      </c>
    </row>
    <row r="661" spans="1:20" s="6" customFormat="1" ht="15">
      <c r="A661" s="6" t="s">
        <v>632</v>
      </c>
      <c r="B661" s="6">
        <v>1199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1415</v>
      </c>
      <c r="J661" s="6">
        <v>888</v>
      </c>
      <c r="K661" s="6">
        <v>1029</v>
      </c>
      <c r="L661" s="6">
        <v>1306</v>
      </c>
      <c r="M661" s="6">
        <v>640</v>
      </c>
      <c r="N661" s="6">
        <v>1427</v>
      </c>
      <c r="O661" s="4">
        <v>1415</v>
      </c>
      <c r="P661" s="4">
        <v>888</v>
      </c>
      <c r="Q661" s="4">
        <v>1029</v>
      </c>
      <c r="R661" s="4">
        <v>1306</v>
      </c>
      <c r="S661" s="4">
        <v>640</v>
      </c>
      <c r="T661" s="4">
        <v>1427</v>
      </c>
    </row>
    <row r="662" spans="1:20" s="6" customFormat="1" ht="15">
      <c r="A662" s="6" t="s">
        <v>963</v>
      </c>
      <c r="B662" s="6">
        <v>1001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</row>
    <row r="663" spans="1:20" s="6" customFormat="1" ht="15">
      <c r="A663" s="6" t="s">
        <v>964</v>
      </c>
      <c r="B663" s="6">
        <v>4357</v>
      </c>
      <c r="C663" s="6">
        <v>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4560</v>
      </c>
      <c r="J663" s="6">
        <v>304</v>
      </c>
      <c r="K663" s="6">
        <v>2728</v>
      </c>
      <c r="L663" s="6">
        <v>949</v>
      </c>
      <c r="M663" s="6">
        <v>324</v>
      </c>
      <c r="N663" s="6">
        <v>6320</v>
      </c>
      <c r="O663" s="4">
        <v>4560</v>
      </c>
      <c r="P663" s="4">
        <v>304</v>
      </c>
      <c r="Q663" s="4">
        <v>2728</v>
      </c>
      <c r="R663" s="4">
        <v>949</v>
      </c>
      <c r="S663" s="4">
        <v>324</v>
      </c>
      <c r="T663" s="4">
        <v>6320</v>
      </c>
    </row>
    <row r="664" spans="1:20" s="6" customFormat="1" ht="15">
      <c r="A664" s="6" t="s">
        <v>633</v>
      </c>
      <c r="B664" s="6">
        <v>18981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1160</v>
      </c>
      <c r="J664" s="6">
        <v>1168</v>
      </c>
      <c r="K664" s="6">
        <v>3184</v>
      </c>
      <c r="L664" s="6">
        <v>3087</v>
      </c>
      <c r="M664" s="6">
        <v>1306</v>
      </c>
      <c r="N664" s="6">
        <v>1145</v>
      </c>
      <c r="O664" s="4">
        <v>1160</v>
      </c>
      <c r="P664" s="4">
        <v>1168</v>
      </c>
      <c r="Q664" s="4">
        <v>3184</v>
      </c>
      <c r="R664" s="4">
        <v>3087</v>
      </c>
      <c r="S664" s="4">
        <v>1306</v>
      </c>
      <c r="T664" s="4">
        <v>1145</v>
      </c>
    </row>
    <row r="665" spans="1:20" s="6" customFormat="1" ht="15">
      <c r="A665" s="6" t="s">
        <v>634</v>
      </c>
      <c r="B665" s="6">
        <v>281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</row>
    <row r="666" spans="1:20" s="6" customFormat="1" ht="15">
      <c r="A666" s="6" t="s">
        <v>635</v>
      </c>
      <c r="B666" s="6">
        <v>1376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857</v>
      </c>
      <c r="J666" s="6">
        <v>74</v>
      </c>
      <c r="K666" s="6">
        <v>384</v>
      </c>
      <c r="L666" s="6">
        <v>355</v>
      </c>
      <c r="M666" s="6">
        <v>116</v>
      </c>
      <c r="N666" s="6">
        <v>873</v>
      </c>
      <c r="O666" s="4">
        <v>857</v>
      </c>
      <c r="P666" s="4">
        <v>74</v>
      </c>
      <c r="Q666" s="4">
        <v>384</v>
      </c>
      <c r="R666" s="4">
        <v>355</v>
      </c>
      <c r="S666" s="4">
        <v>116</v>
      </c>
      <c r="T666" s="4">
        <v>873</v>
      </c>
    </row>
    <row r="667" spans="1:20" s="6" customFormat="1" ht="15">
      <c r="A667" s="6" t="s">
        <v>636</v>
      </c>
      <c r="B667" s="6">
        <v>2485</v>
      </c>
      <c r="C667" s="6">
        <v>0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26414</v>
      </c>
      <c r="J667" s="6">
        <v>3146</v>
      </c>
      <c r="K667" s="6">
        <v>14921</v>
      </c>
      <c r="L667" s="6">
        <v>14347</v>
      </c>
      <c r="M667" s="6">
        <v>3434</v>
      </c>
      <c r="N667" s="6">
        <v>28518</v>
      </c>
      <c r="O667" s="4">
        <v>26414</v>
      </c>
      <c r="P667" s="4">
        <v>3146</v>
      </c>
      <c r="Q667" s="4">
        <v>14921</v>
      </c>
      <c r="R667" s="4">
        <v>14347</v>
      </c>
      <c r="S667" s="4">
        <v>3434</v>
      </c>
      <c r="T667" s="4">
        <v>28518</v>
      </c>
    </row>
    <row r="668" spans="1:20" s="6" customFormat="1" ht="15">
      <c r="A668" s="6" t="s">
        <v>637</v>
      </c>
      <c r="B668" s="6">
        <v>2590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5689</v>
      </c>
      <c r="J668" s="6">
        <v>341</v>
      </c>
      <c r="K668" s="6">
        <v>1938</v>
      </c>
      <c r="L668" s="6">
        <v>2089</v>
      </c>
      <c r="M668" s="6">
        <v>1381</v>
      </c>
      <c r="N668" s="6">
        <v>4593</v>
      </c>
      <c r="O668" s="4">
        <v>5689</v>
      </c>
      <c r="P668" s="4">
        <v>341</v>
      </c>
      <c r="Q668" s="4">
        <v>1938</v>
      </c>
      <c r="R668" s="4">
        <v>2089</v>
      </c>
      <c r="S668" s="4">
        <v>1381</v>
      </c>
      <c r="T668" s="4">
        <v>4593</v>
      </c>
    </row>
    <row r="669" spans="1:20" s="6" customFormat="1" ht="15">
      <c r="A669" s="6" t="s">
        <v>638</v>
      </c>
      <c r="B669" s="6">
        <v>15863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10827</v>
      </c>
      <c r="J669" s="6">
        <v>2074</v>
      </c>
      <c r="K669" s="6">
        <v>5335</v>
      </c>
      <c r="L669" s="6">
        <v>2504</v>
      </c>
      <c r="M669" s="6">
        <v>9016</v>
      </c>
      <c r="N669" s="6">
        <v>6767</v>
      </c>
      <c r="O669" s="4">
        <v>10827</v>
      </c>
      <c r="P669" s="4">
        <v>2074</v>
      </c>
      <c r="Q669" s="4">
        <v>5335</v>
      </c>
      <c r="R669" s="4">
        <v>2504</v>
      </c>
      <c r="S669" s="4">
        <v>9016</v>
      </c>
      <c r="T669" s="4">
        <v>6767</v>
      </c>
    </row>
    <row r="670" spans="1:20" s="6" customFormat="1" ht="15">
      <c r="A670" s="6" t="s">
        <v>639</v>
      </c>
      <c r="B670" s="6">
        <v>16612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2769</v>
      </c>
      <c r="J670" s="6">
        <v>877</v>
      </c>
      <c r="K670" s="6">
        <v>3211</v>
      </c>
      <c r="L670" s="6">
        <v>2145</v>
      </c>
      <c r="M670" s="6">
        <v>1114</v>
      </c>
      <c r="N670" s="6">
        <v>3598</v>
      </c>
      <c r="O670" s="4">
        <v>2769</v>
      </c>
      <c r="P670" s="4">
        <v>877</v>
      </c>
      <c r="Q670" s="4">
        <v>3211</v>
      </c>
      <c r="R670" s="4">
        <v>2145</v>
      </c>
      <c r="S670" s="4">
        <v>1114</v>
      </c>
      <c r="T670" s="4">
        <v>3598</v>
      </c>
    </row>
    <row r="671" spans="1:20" s="6" customFormat="1" ht="15">
      <c r="A671" s="6" t="s">
        <v>640</v>
      </c>
      <c r="B671" s="6">
        <v>2361</v>
      </c>
      <c r="C671" s="6">
        <v>0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82</v>
      </c>
      <c r="J671" s="6">
        <v>15</v>
      </c>
      <c r="K671" s="6">
        <v>85</v>
      </c>
      <c r="L671" s="6">
        <v>80</v>
      </c>
      <c r="M671" s="6">
        <v>15</v>
      </c>
      <c r="N671" s="6">
        <v>87</v>
      </c>
      <c r="O671" s="4">
        <v>82</v>
      </c>
      <c r="P671" s="4">
        <v>15</v>
      </c>
      <c r="Q671" s="4">
        <v>85</v>
      </c>
      <c r="R671" s="4">
        <v>80</v>
      </c>
      <c r="S671" s="4">
        <v>15</v>
      </c>
      <c r="T671" s="4">
        <v>87</v>
      </c>
    </row>
    <row r="672" spans="1:20" s="6" customFormat="1" ht="15">
      <c r="A672" s="6" t="s">
        <v>641</v>
      </c>
      <c r="B672" s="6">
        <v>2528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587</v>
      </c>
      <c r="J672" s="6">
        <v>28</v>
      </c>
      <c r="K672" s="6">
        <v>222</v>
      </c>
      <c r="L672" s="6">
        <v>183</v>
      </c>
      <c r="M672" s="6">
        <v>0</v>
      </c>
      <c r="N672" s="6">
        <v>654</v>
      </c>
      <c r="O672" s="4">
        <v>587</v>
      </c>
      <c r="P672" s="4">
        <v>28</v>
      </c>
      <c r="Q672" s="4">
        <v>222</v>
      </c>
      <c r="R672" s="4">
        <v>183</v>
      </c>
      <c r="S672" s="4">
        <v>0</v>
      </c>
      <c r="T672" s="4">
        <v>654</v>
      </c>
    </row>
    <row r="673" spans="1:20" s="6" customFormat="1" ht="15">
      <c r="A673" s="6" t="s">
        <v>642</v>
      </c>
      <c r="B673" s="6">
        <v>2500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7686</v>
      </c>
      <c r="J673" s="6">
        <v>1207</v>
      </c>
      <c r="K673" s="6">
        <v>4378</v>
      </c>
      <c r="L673" s="6">
        <v>4357</v>
      </c>
      <c r="M673" s="6">
        <v>4376</v>
      </c>
      <c r="N673" s="6">
        <v>4576</v>
      </c>
      <c r="O673" s="4">
        <v>7686</v>
      </c>
      <c r="P673" s="4">
        <v>1207</v>
      </c>
      <c r="Q673" s="4">
        <v>4378</v>
      </c>
      <c r="R673" s="4">
        <v>4357</v>
      </c>
      <c r="S673" s="4">
        <v>4376</v>
      </c>
      <c r="T673" s="4">
        <v>4576</v>
      </c>
    </row>
    <row r="674" spans="1:20" s="6" customFormat="1" ht="15">
      <c r="A674" s="6" t="s">
        <v>965</v>
      </c>
      <c r="B674" s="6">
        <v>597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</row>
    <row r="675" spans="1:20" s="6" customFormat="1" ht="15">
      <c r="A675" s="6" t="s">
        <v>643</v>
      </c>
      <c r="B675" s="6">
        <v>24695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1739</v>
      </c>
      <c r="J675" s="6">
        <v>773</v>
      </c>
      <c r="K675" s="6">
        <v>2197</v>
      </c>
      <c r="L675" s="6">
        <v>2274</v>
      </c>
      <c r="M675" s="6">
        <v>775</v>
      </c>
      <c r="N675" s="6">
        <v>1660</v>
      </c>
      <c r="O675" s="4">
        <v>1739</v>
      </c>
      <c r="P675" s="4">
        <v>773</v>
      </c>
      <c r="Q675" s="4">
        <v>2197</v>
      </c>
      <c r="R675" s="4">
        <v>2274</v>
      </c>
      <c r="S675" s="4">
        <v>775</v>
      </c>
      <c r="T675" s="4">
        <v>1660</v>
      </c>
    </row>
    <row r="676" spans="1:20" s="6" customFormat="1" ht="15">
      <c r="A676" s="6" t="s">
        <v>644</v>
      </c>
      <c r="B676" s="6">
        <v>6073</v>
      </c>
      <c r="C676" s="6">
        <v>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1088</v>
      </c>
      <c r="J676" s="6">
        <v>31</v>
      </c>
      <c r="K676" s="6">
        <v>1091</v>
      </c>
      <c r="L676" s="6">
        <v>1091</v>
      </c>
      <c r="M676" s="6">
        <v>173</v>
      </c>
      <c r="N676" s="6">
        <v>946</v>
      </c>
      <c r="O676" s="4">
        <v>1088</v>
      </c>
      <c r="P676" s="4">
        <v>31</v>
      </c>
      <c r="Q676" s="4">
        <v>1091</v>
      </c>
      <c r="R676" s="4">
        <v>1091</v>
      </c>
      <c r="S676" s="4">
        <v>173</v>
      </c>
      <c r="T676" s="4">
        <v>946</v>
      </c>
    </row>
    <row r="677" spans="1:20" s="6" customFormat="1" ht="15">
      <c r="A677" s="6" t="s">
        <v>645</v>
      </c>
      <c r="B677" s="6">
        <v>147662</v>
      </c>
      <c r="C677" s="6">
        <v>0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76481</v>
      </c>
      <c r="J677" s="6">
        <v>7706</v>
      </c>
      <c r="K677" s="6">
        <v>47875</v>
      </c>
      <c r="L677" s="6">
        <v>39592</v>
      </c>
      <c r="M677" s="6">
        <v>19807</v>
      </c>
      <c r="N677" s="6">
        <v>73000</v>
      </c>
      <c r="O677" s="4">
        <v>76481</v>
      </c>
      <c r="P677" s="4">
        <v>7706</v>
      </c>
      <c r="Q677" s="4">
        <v>47875</v>
      </c>
      <c r="R677" s="4">
        <v>39592</v>
      </c>
      <c r="S677" s="4">
        <v>19807</v>
      </c>
      <c r="T677" s="4">
        <v>73000</v>
      </c>
    </row>
    <row r="678" spans="1:20" s="6" customFormat="1" ht="15">
      <c r="A678" s="6" t="s">
        <v>996</v>
      </c>
      <c r="B678" s="6">
        <v>612</v>
      </c>
      <c r="C678" s="6">
        <v>0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</row>
    <row r="679" spans="1:20" s="6" customFormat="1" ht="15">
      <c r="A679" s="6" t="s">
        <v>646</v>
      </c>
      <c r="B679" s="6">
        <v>1806</v>
      </c>
      <c r="C679" s="6">
        <v>7</v>
      </c>
      <c r="D679" s="6">
        <v>0</v>
      </c>
      <c r="E679" s="6">
        <v>6</v>
      </c>
      <c r="F679" s="6">
        <v>0</v>
      </c>
      <c r="G679" s="6">
        <v>0</v>
      </c>
      <c r="H679" s="6">
        <v>0</v>
      </c>
      <c r="I679" s="6">
        <v>16555</v>
      </c>
      <c r="J679" s="6">
        <v>2592</v>
      </c>
      <c r="K679" s="6">
        <v>6852</v>
      </c>
      <c r="L679" s="6">
        <v>4636</v>
      </c>
      <c r="M679" s="6">
        <v>3451</v>
      </c>
      <c r="N679" s="6">
        <v>20690</v>
      </c>
      <c r="O679" s="4">
        <v>16562</v>
      </c>
      <c r="P679" s="4">
        <v>2592</v>
      </c>
      <c r="Q679" s="4">
        <v>6858</v>
      </c>
      <c r="R679" s="4">
        <v>4636</v>
      </c>
      <c r="S679" s="4">
        <v>3451</v>
      </c>
      <c r="T679" s="4">
        <v>20690</v>
      </c>
    </row>
    <row r="680" spans="1:20" s="6" customFormat="1" ht="15">
      <c r="A680" s="6" t="s">
        <v>647</v>
      </c>
      <c r="B680" s="6">
        <v>750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461</v>
      </c>
      <c r="J680" s="6">
        <v>1185</v>
      </c>
      <c r="K680" s="6">
        <v>929</v>
      </c>
      <c r="L680" s="6">
        <v>1814</v>
      </c>
      <c r="M680" s="6">
        <v>589</v>
      </c>
      <c r="N680" s="6">
        <v>321</v>
      </c>
      <c r="O680" s="4">
        <v>461</v>
      </c>
      <c r="P680" s="4">
        <v>1185</v>
      </c>
      <c r="Q680" s="4">
        <v>929</v>
      </c>
      <c r="R680" s="4">
        <v>1814</v>
      </c>
      <c r="S680" s="4">
        <v>589</v>
      </c>
      <c r="T680" s="4">
        <v>321</v>
      </c>
    </row>
    <row r="681" spans="1:20" s="6" customFormat="1" ht="15">
      <c r="A681" s="6" t="s">
        <v>648</v>
      </c>
      <c r="B681" s="6">
        <v>126949</v>
      </c>
      <c r="C681" s="6">
        <v>45</v>
      </c>
      <c r="D681" s="6">
        <v>0</v>
      </c>
      <c r="E681" s="6">
        <v>52</v>
      </c>
      <c r="F681" s="6">
        <v>19</v>
      </c>
      <c r="G681" s="6">
        <v>0</v>
      </c>
      <c r="H681" s="6">
        <v>78</v>
      </c>
      <c r="I681" s="6">
        <v>5910</v>
      </c>
      <c r="J681" s="6">
        <v>2317</v>
      </c>
      <c r="K681" s="6">
        <v>11254</v>
      </c>
      <c r="L681" s="6">
        <v>10661</v>
      </c>
      <c r="M681" s="6">
        <v>2475</v>
      </c>
      <c r="N681" s="6">
        <v>6353</v>
      </c>
      <c r="O681" s="4">
        <v>5955</v>
      </c>
      <c r="P681" s="4">
        <v>2317</v>
      </c>
      <c r="Q681" s="4">
        <v>11306</v>
      </c>
      <c r="R681" s="4">
        <v>10680</v>
      </c>
      <c r="S681" s="4">
        <v>2475</v>
      </c>
      <c r="T681" s="4">
        <v>6431</v>
      </c>
    </row>
    <row r="682" spans="1:20" s="6" customFormat="1" ht="15">
      <c r="A682" s="6" t="s">
        <v>649</v>
      </c>
      <c r="B682" s="6">
        <v>8878</v>
      </c>
      <c r="C682" s="6">
        <v>0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1353</v>
      </c>
      <c r="J682" s="6">
        <v>500</v>
      </c>
      <c r="K682" s="6">
        <v>1410</v>
      </c>
      <c r="L682" s="6">
        <v>1351</v>
      </c>
      <c r="M682" s="6">
        <v>494</v>
      </c>
      <c r="N682" s="6">
        <v>1457</v>
      </c>
      <c r="O682" s="4">
        <v>1353</v>
      </c>
      <c r="P682" s="4">
        <v>500</v>
      </c>
      <c r="Q682" s="4">
        <v>1410</v>
      </c>
      <c r="R682" s="4">
        <v>1351</v>
      </c>
      <c r="S682" s="4">
        <v>494</v>
      </c>
      <c r="T682" s="4">
        <v>1457</v>
      </c>
    </row>
    <row r="683" spans="1:20" s="6" customFormat="1" ht="15">
      <c r="A683" s="6" t="s">
        <v>966</v>
      </c>
      <c r="B683" s="6">
        <v>181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</row>
    <row r="684" spans="1:20" s="6" customFormat="1" ht="15">
      <c r="A684" s="6" t="s">
        <v>650</v>
      </c>
      <c r="B684" s="6">
        <v>734</v>
      </c>
      <c r="C684" s="6">
        <v>0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</row>
    <row r="685" spans="1:20" s="6" customFormat="1" ht="15">
      <c r="A685" s="6" t="s">
        <v>967</v>
      </c>
      <c r="B685" s="6">
        <v>2421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</row>
    <row r="686" spans="1:20" s="6" customFormat="1" ht="15">
      <c r="A686" s="6" t="s">
        <v>651</v>
      </c>
      <c r="B686" s="6">
        <v>6340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18983</v>
      </c>
      <c r="J686" s="6">
        <v>0</v>
      </c>
      <c r="K686" s="6">
        <v>1222</v>
      </c>
      <c r="L686" s="6">
        <v>1209</v>
      </c>
      <c r="M686" s="6">
        <v>0</v>
      </c>
      <c r="N686" s="6">
        <v>18996</v>
      </c>
      <c r="O686" s="4">
        <v>18983</v>
      </c>
      <c r="P686" s="4">
        <v>0</v>
      </c>
      <c r="Q686" s="4">
        <v>1222</v>
      </c>
      <c r="R686" s="4">
        <v>1209</v>
      </c>
      <c r="S686" s="4">
        <v>0</v>
      </c>
      <c r="T686" s="4">
        <v>18996</v>
      </c>
    </row>
    <row r="687" spans="1:20" s="6" customFormat="1" ht="15">
      <c r="A687" s="6" t="s">
        <v>652</v>
      </c>
      <c r="B687" s="6">
        <v>8139</v>
      </c>
      <c r="C687" s="6">
        <v>0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1309</v>
      </c>
      <c r="J687" s="6">
        <v>1</v>
      </c>
      <c r="K687" s="6">
        <v>506</v>
      </c>
      <c r="L687" s="6">
        <v>773</v>
      </c>
      <c r="M687" s="6">
        <v>1</v>
      </c>
      <c r="N687" s="6">
        <v>1056</v>
      </c>
      <c r="O687" s="4">
        <v>1309</v>
      </c>
      <c r="P687" s="4">
        <v>1</v>
      </c>
      <c r="Q687" s="4">
        <v>506</v>
      </c>
      <c r="R687" s="4">
        <v>773</v>
      </c>
      <c r="S687" s="4">
        <v>1</v>
      </c>
      <c r="T687" s="4">
        <v>1056</v>
      </c>
    </row>
    <row r="688" spans="1:20" s="6" customFormat="1" ht="15">
      <c r="A688" s="6" t="s">
        <v>653</v>
      </c>
      <c r="B688" s="6">
        <v>983</v>
      </c>
      <c r="C688" s="6">
        <v>0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835</v>
      </c>
      <c r="J688" s="6">
        <v>4</v>
      </c>
      <c r="K688" s="6">
        <v>12</v>
      </c>
      <c r="L688" s="6">
        <v>2</v>
      </c>
      <c r="M688" s="6">
        <v>5</v>
      </c>
      <c r="N688" s="6">
        <v>843</v>
      </c>
      <c r="O688" s="4">
        <v>835</v>
      </c>
      <c r="P688" s="4">
        <v>4</v>
      </c>
      <c r="Q688" s="4">
        <v>12</v>
      </c>
      <c r="R688" s="4">
        <v>2</v>
      </c>
      <c r="S688" s="4">
        <v>5</v>
      </c>
      <c r="T688" s="4">
        <v>843</v>
      </c>
    </row>
    <row r="689" spans="1:20" s="6" customFormat="1" ht="15">
      <c r="A689" s="6" t="s">
        <v>654</v>
      </c>
      <c r="B689" s="6">
        <v>65556</v>
      </c>
      <c r="C689" s="6">
        <v>0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2208</v>
      </c>
      <c r="J689" s="6">
        <v>2703</v>
      </c>
      <c r="K689" s="6">
        <v>4869</v>
      </c>
      <c r="L689" s="6">
        <v>6095</v>
      </c>
      <c r="M689" s="6">
        <v>1897</v>
      </c>
      <c r="N689" s="6">
        <v>1789</v>
      </c>
      <c r="O689" s="4">
        <v>2208</v>
      </c>
      <c r="P689" s="4">
        <v>2703</v>
      </c>
      <c r="Q689" s="4">
        <v>4869</v>
      </c>
      <c r="R689" s="4">
        <v>6095</v>
      </c>
      <c r="S689" s="4">
        <v>1897</v>
      </c>
      <c r="T689" s="4">
        <v>1789</v>
      </c>
    </row>
    <row r="690" spans="1:20" s="6" customFormat="1" ht="15">
      <c r="A690" s="6" t="s">
        <v>655</v>
      </c>
      <c r="B690" s="6">
        <v>80179</v>
      </c>
      <c r="C690" s="6">
        <v>0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26448</v>
      </c>
      <c r="J690" s="6">
        <v>1268</v>
      </c>
      <c r="K690" s="6">
        <v>9486</v>
      </c>
      <c r="L690" s="6">
        <v>5042</v>
      </c>
      <c r="M690" s="6">
        <v>1835</v>
      </c>
      <c r="N690" s="6">
        <v>30508</v>
      </c>
      <c r="O690" s="4">
        <v>26448</v>
      </c>
      <c r="P690" s="4">
        <v>1268</v>
      </c>
      <c r="Q690" s="4">
        <v>9486</v>
      </c>
      <c r="R690" s="4">
        <v>5042</v>
      </c>
      <c r="S690" s="4">
        <v>1835</v>
      </c>
      <c r="T690" s="4">
        <v>30508</v>
      </c>
    </row>
    <row r="691" spans="1:20" s="6" customFormat="1" ht="15">
      <c r="A691" s="6" t="s">
        <v>656</v>
      </c>
      <c r="B691" s="6">
        <v>4886</v>
      </c>
      <c r="C691" s="6">
        <v>0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183</v>
      </c>
      <c r="J691" s="6">
        <v>140</v>
      </c>
      <c r="K691" s="6">
        <v>677</v>
      </c>
      <c r="L691" s="6">
        <v>639</v>
      </c>
      <c r="M691" s="6">
        <v>111</v>
      </c>
      <c r="N691" s="6">
        <v>250</v>
      </c>
      <c r="O691" s="4">
        <v>183</v>
      </c>
      <c r="P691" s="4">
        <v>140</v>
      </c>
      <c r="Q691" s="4">
        <v>677</v>
      </c>
      <c r="R691" s="4">
        <v>639</v>
      </c>
      <c r="S691" s="4">
        <v>111</v>
      </c>
      <c r="T691" s="4">
        <v>250</v>
      </c>
    </row>
    <row r="692" spans="1:20" s="6" customFormat="1" ht="15">
      <c r="A692" s="6" t="s">
        <v>968</v>
      </c>
      <c r="B692" s="6">
        <v>502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</row>
    <row r="693" spans="1:20" s="6" customFormat="1" ht="15">
      <c r="A693" s="6" t="s">
        <v>657</v>
      </c>
      <c r="B693" s="6">
        <v>2206</v>
      </c>
      <c r="C693" s="6">
        <v>0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169</v>
      </c>
      <c r="J693" s="6">
        <v>415</v>
      </c>
      <c r="K693" s="6">
        <v>678</v>
      </c>
      <c r="L693" s="6">
        <v>692</v>
      </c>
      <c r="M693" s="6">
        <v>212</v>
      </c>
      <c r="N693" s="6">
        <v>261</v>
      </c>
      <c r="O693" s="4">
        <v>169</v>
      </c>
      <c r="P693" s="4">
        <v>415</v>
      </c>
      <c r="Q693" s="4">
        <v>678</v>
      </c>
      <c r="R693" s="4">
        <v>692</v>
      </c>
      <c r="S693" s="4">
        <v>212</v>
      </c>
      <c r="T693" s="4">
        <v>261</v>
      </c>
    </row>
    <row r="694" spans="1:20" s="6" customFormat="1" ht="15">
      <c r="A694" s="6" t="s">
        <v>658</v>
      </c>
      <c r="B694" s="6">
        <v>898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104</v>
      </c>
      <c r="J694" s="6">
        <v>102</v>
      </c>
      <c r="K694" s="6">
        <v>381</v>
      </c>
      <c r="L694" s="6">
        <v>333</v>
      </c>
      <c r="M694" s="6">
        <v>131</v>
      </c>
      <c r="N694" s="6">
        <v>84</v>
      </c>
      <c r="O694" s="4">
        <v>104</v>
      </c>
      <c r="P694" s="4">
        <v>102</v>
      </c>
      <c r="Q694" s="4">
        <v>381</v>
      </c>
      <c r="R694" s="4">
        <v>333</v>
      </c>
      <c r="S694" s="4">
        <v>131</v>
      </c>
      <c r="T694" s="4">
        <v>84</v>
      </c>
    </row>
    <row r="695" spans="1:20" s="6" customFormat="1" ht="15">
      <c r="A695" s="6" t="s">
        <v>659</v>
      </c>
      <c r="B695" s="6">
        <v>3075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4287</v>
      </c>
      <c r="J695" s="6">
        <v>95</v>
      </c>
      <c r="K695" s="6">
        <v>2328</v>
      </c>
      <c r="L695" s="6">
        <v>785</v>
      </c>
      <c r="M695" s="6">
        <v>0</v>
      </c>
      <c r="N695" s="6">
        <v>5926</v>
      </c>
      <c r="O695" s="4">
        <v>4287</v>
      </c>
      <c r="P695" s="4">
        <v>95</v>
      </c>
      <c r="Q695" s="4">
        <v>2328</v>
      </c>
      <c r="R695" s="4">
        <v>785</v>
      </c>
      <c r="S695" s="4">
        <v>0</v>
      </c>
      <c r="T695" s="4">
        <v>5926</v>
      </c>
    </row>
    <row r="696" spans="1:20" s="6" customFormat="1" ht="15">
      <c r="A696" s="6" t="s">
        <v>660</v>
      </c>
      <c r="B696" s="6">
        <v>4416</v>
      </c>
      <c r="C696" s="6">
        <v>8</v>
      </c>
      <c r="D696" s="6">
        <v>0</v>
      </c>
      <c r="E696" s="6">
        <v>0</v>
      </c>
      <c r="F696" s="6">
        <v>0</v>
      </c>
      <c r="G696" s="6">
        <v>8</v>
      </c>
      <c r="H696" s="6">
        <v>8</v>
      </c>
      <c r="I696" s="6">
        <v>465</v>
      </c>
      <c r="J696" s="6">
        <v>874</v>
      </c>
      <c r="K696" s="6">
        <v>1319</v>
      </c>
      <c r="L696" s="6">
        <v>1711</v>
      </c>
      <c r="M696" s="6">
        <v>418</v>
      </c>
      <c r="N696" s="6">
        <v>531</v>
      </c>
      <c r="O696" s="4">
        <v>473</v>
      </c>
      <c r="P696" s="4">
        <v>874</v>
      </c>
      <c r="Q696" s="4">
        <v>1319</v>
      </c>
      <c r="R696" s="4">
        <v>1711</v>
      </c>
      <c r="S696" s="4">
        <v>426</v>
      </c>
      <c r="T696" s="4">
        <v>539</v>
      </c>
    </row>
    <row r="697" spans="1:20" s="6" customFormat="1" ht="15">
      <c r="A697" s="6" t="s">
        <v>661</v>
      </c>
      <c r="B697" s="6">
        <v>1316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</row>
    <row r="698" spans="1:20" s="6" customFormat="1" ht="15">
      <c r="A698" s="6" t="s">
        <v>662</v>
      </c>
      <c r="B698" s="6">
        <v>19599</v>
      </c>
      <c r="C698" s="6">
        <v>1</v>
      </c>
      <c r="D698" s="6">
        <v>0</v>
      </c>
      <c r="E698" s="6">
        <v>0</v>
      </c>
      <c r="F698" s="6">
        <v>0</v>
      </c>
      <c r="G698" s="6">
        <v>0</v>
      </c>
      <c r="H698" s="6">
        <v>1</v>
      </c>
      <c r="I698" s="6">
        <v>3701</v>
      </c>
      <c r="J698" s="6">
        <v>639</v>
      </c>
      <c r="K698" s="6">
        <v>3308</v>
      </c>
      <c r="L698" s="6">
        <v>2661</v>
      </c>
      <c r="M698" s="6">
        <v>843</v>
      </c>
      <c r="N698" s="6">
        <v>4163</v>
      </c>
      <c r="O698" s="4">
        <v>3702</v>
      </c>
      <c r="P698" s="4">
        <v>639</v>
      </c>
      <c r="Q698" s="4">
        <v>3308</v>
      </c>
      <c r="R698" s="4">
        <v>2661</v>
      </c>
      <c r="S698" s="4">
        <v>843</v>
      </c>
      <c r="T698" s="4">
        <v>4164</v>
      </c>
    </row>
    <row r="699" spans="1:20" s="6" customFormat="1" ht="15">
      <c r="A699" s="6" t="s">
        <v>663</v>
      </c>
      <c r="B699" s="6">
        <v>289547</v>
      </c>
      <c r="C699" s="6">
        <v>253</v>
      </c>
      <c r="D699" s="6">
        <v>0</v>
      </c>
      <c r="E699" s="6">
        <v>34</v>
      </c>
      <c r="F699" s="6">
        <v>93</v>
      </c>
      <c r="G699" s="6">
        <v>0</v>
      </c>
      <c r="H699" s="6">
        <v>194</v>
      </c>
      <c r="I699" s="6">
        <v>7510</v>
      </c>
      <c r="J699" s="6">
        <v>7666</v>
      </c>
      <c r="K699" s="6">
        <v>33677</v>
      </c>
      <c r="L699" s="6">
        <v>34530</v>
      </c>
      <c r="M699" s="6">
        <v>6683</v>
      </c>
      <c r="N699" s="6">
        <v>7645</v>
      </c>
      <c r="O699" s="4">
        <v>7763</v>
      </c>
      <c r="P699" s="4">
        <v>7666</v>
      </c>
      <c r="Q699" s="4">
        <v>33711</v>
      </c>
      <c r="R699" s="4">
        <v>34623</v>
      </c>
      <c r="S699" s="4">
        <v>6683</v>
      </c>
      <c r="T699" s="4">
        <v>7839</v>
      </c>
    </row>
    <row r="700" spans="1:20" s="6" customFormat="1" ht="15">
      <c r="A700" s="6" t="s">
        <v>664</v>
      </c>
      <c r="B700" s="6">
        <v>11004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3431</v>
      </c>
      <c r="J700" s="6">
        <v>2</v>
      </c>
      <c r="K700" s="6">
        <v>1732</v>
      </c>
      <c r="L700" s="6">
        <v>1164</v>
      </c>
      <c r="M700" s="6">
        <v>0</v>
      </c>
      <c r="N700" s="6">
        <v>4074</v>
      </c>
      <c r="O700" s="4">
        <v>3431</v>
      </c>
      <c r="P700" s="4">
        <v>2</v>
      </c>
      <c r="Q700" s="4">
        <v>1732</v>
      </c>
      <c r="R700" s="4">
        <v>1164</v>
      </c>
      <c r="S700" s="4">
        <v>0</v>
      </c>
      <c r="T700" s="4">
        <v>4074</v>
      </c>
    </row>
    <row r="701" spans="1:20" s="6" customFormat="1" ht="15">
      <c r="A701" s="6" t="s">
        <v>994</v>
      </c>
      <c r="B701" s="6">
        <v>1422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</row>
    <row r="702" spans="1:20" s="6" customFormat="1" ht="15">
      <c r="A702" s="6" t="s">
        <v>665</v>
      </c>
      <c r="B702" s="6">
        <v>777</v>
      </c>
      <c r="C702" s="6">
        <v>0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2460</v>
      </c>
      <c r="J702" s="6">
        <v>44</v>
      </c>
      <c r="K702" s="6">
        <v>1386</v>
      </c>
      <c r="L702" s="6">
        <v>1028</v>
      </c>
      <c r="M702" s="6">
        <v>55</v>
      </c>
      <c r="N702" s="6">
        <v>2807</v>
      </c>
      <c r="O702" s="4">
        <v>2460</v>
      </c>
      <c r="P702" s="4">
        <v>44</v>
      </c>
      <c r="Q702" s="4">
        <v>1386</v>
      </c>
      <c r="R702" s="4">
        <v>1028</v>
      </c>
      <c r="S702" s="4">
        <v>55</v>
      </c>
      <c r="T702" s="4">
        <v>2807</v>
      </c>
    </row>
    <row r="703" spans="1:20" s="6" customFormat="1" ht="15">
      <c r="A703" s="6" t="s">
        <v>666</v>
      </c>
      <c r="B703" s="6">
        <v>570</v>
      </c>
      <c r="C703" s="6">
        <v>0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5455</v>
      </c>
      <c r="J703" s="6">
        <v>0</v>
      </c>
      <c r="K703" s="6">
        <v>1260</v>
      </c>
      <c r="L703" s="6">
        <v>293</v>
      </c>
      <c r="M703" s="6">
        <v>0</v>
      </c>
      <c r="N703" s="6">
        <v>6422</v>
      </c>
      <c r="O703" s="4">
        <v>5455</v>
      </c>
      <c r="P703" s="4">
        <v>0</v>
      </c>
      <c r="Q703" s="4">
        <v>1260</v>
      </c>
      <c r="R703" s="4">
        <v>293</v>
      </c>
      <c r="S703" s="4">
        <v>0</v>
      </c>
      <c r="T703" s="4">
        <v>6422</v>
      </c>
    </row>
    <row r="704" spans="1:20" s="6" customFormat="1" ht="15">
      <c r="A704" s="6" t="s">
        <v>667</v>
      </c>
      <c r="B704" s="6">
        <v>1252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</row>
    <row r="705" spans="1:20" s="6" customFormat="1" ht="15">
      <c r="A705" s="6" t="s">
        <v>668</v>
      </c>
      <c r="B705" s="6">
        <v>2588</v>
      </c>
      <c r="C705" s="6">
        <v>0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213</v>
      </c>
      <c r="J705" s="6">
        <v>27</v>
      </c>
      <c r="K705" s="6">
        <v>153</v>
      </c>
      <c r="L705" s="6">
        <v>134</v>
      </c>
      <c r="M705" s="6">
        <v>155</v>
      </c>
      <c r="N705" s="6">
        <v>134</v>
      </c>
      <c r="O705" s="4">
        <v>213</v>
      </c>
      <c r="P705" s="4">
        <v>27</v>
      </c>
      <c r="Q705" s="4">
        <v>153</v>
      </c>
      <c r="R705" s="4">
        <v>134</v>
      </c>
      <c r="S705" s="4">
        <v>155</v>
      </c>
      <c r="T705" s="4">
        <v>134</v>
      </c>
    </row>
    <row r="706" spans="1:20" s="6" customFormat="1" ht="15">
      <c r="A706" s="6" t="s">
        <v>669</v>
      </c>
      <c r="B706" s="6">
        <v>3277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</row>
    <row r="707" spans="1:20" s="6" customFormat="1" ht="15">
      <c r="A707" s="6" t="s">
        <v>670</v>
      </c>
      <c r="B707" s="6">
        <v>55579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8139</v>
      </c>
      <c r="J707" s="6">
        <v>2442</v>
      </c>
      <c r="K707" s="6">
        <v>5215</v>
      </c>
      <c r="L707" s="6">
        <v>6233</v>
      </c>
      <c r="M707" s="6">
        <v>2675</v>
      </c>
      <c r="N707" s="6">
        <v>6944</v>
      </c>
      <c r="O707" s="4">
        <v>8139</v>
      </c>
      <c r="P707" s="4">
        <v>2442</v>
      </c>
      <c r="Q707" s="4">
        <v>5215</v>
      </c>
      <c r="R707" s="4">
        <v>6233</v>
      </c>
      <c r="S707" s="4">
        <v>2675</v>
      </c>
      <c r="T707" s="4">
        <v>6944</v>
      </c>
    </row>
    <row r="708" spans="1:20" s="6" customFormat="1" ht="15">
      <c r="A708" s="6" t="s">
        <v>997</v>
      </c>
      <c r="B708" s="6">
        <v>5108</v>
      </c>
      <c r="C708" s="6">
        <v>1</v>
      </c>
      <c r="D708" s="6">
        <v>0</v>
      </c>
      <c r="E708" s="6">
        <v>0</v>
      </c>
      <c r="F708" s="6">
        <v>0</v>
      </c>
      <c r="G708" s="6">
        <v>0</v>
      </c>
      <c r="H708" s="6">
        <v>1</v>
      </c>
      <c r="I708" s="6">
        <v>25880</v>
      </c>
      <c r="J708" s="6">
        <v>1084</v>
      </c>
      <c r="K708" s="6">
        <v>7293</v>
      </c>
      <c r="L708" s="6">
        <v>5601</v>
      </c>
      <c r="M708" s="6">
        <v>1925</v>
      </c>
      <c r="N708" s="6">
        <v>26731</v>
      </c>
      <c r="O708" s="4">
        <v>25881</v>
      </c>
      <c r="P708" s="4">
        <v>1084</v>
      </c>
      <c r="Q708" s="4">
        <v>7293</v>
      </c>
      <c r="R708" s="4">
        <v>5601</v>
      </c>
      <c r="S708" s="4">
        <v>1925</v>
      </c>
      <c r="T708" s="4">
        <v>26732</v>
      </c>
    </row>
    <row r="709" spans="1:20" s="6" customFormat="1" ht="15">
      <c r="A709" s="6" t="s">
        <v>671</v>
      </c>
      <c r="B709" s="6">
        <v>11262</v>
      </c>
      <c r="C709" s="6">
        <v>261</v>
      </c>
      <c r="D709" s="6">
        <v>28</v>
      </c>
      <c r="E709" s="6">
        <v>8</v>
      </c>
      <c r="F709" s="6">
        <v>0</v>
      </c>
      <c r="G709" s="6">
        <v>25</v>
      </c>
      <c r="H709" s="6">
        <v>272</v>
      </c>
      <c r="I709" s="6">
        <v>2914</v>
      </c>
      <c r="J709" s="6">
        <v>398</v>
      </c>
      <c r="K709" s="6">
        <v>806</v>
      </c>
      <c r="L709" s="6">
        <v>568</v>
      </c>
      <c r="M709" s="6">
        <v>520</v>
      </c>
      <c r="N709" s="6">
        <v>3032</v>
      </c>
      <c r="O709" s="4">
        <v>3175</v>
      </c>
      <c r="P709" s="4">
        <v>426</v>
      </c>
      <c r="Q709" s="4">
        <v>814</v>
      </c>
      <c r="R709" s="4">
        <v>568</v>
      </c>
      <c r="S709" s="4">
        <v>545</v>
      </c>
      <c r="T709" s="4">
        <v>3304</v>
      </c>
    </row>
    <row r="710" spans="1:20" s="6" customFormat="1" ht="15">
      <c r="A710" s="6" t="s">
        <v>672</v>
      </c>
      <c r="B710" s="6">
        <v>13614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3320</v>
      </c>
      <c r="J710" s="6">
        <v>368</v>
      </c>
      <c r="K710" s="6">
        <v>1490</v>
      </c>
      <c r="L710" s="6">
        <v>1232</v>
      </c>
      <c r="M710" s="6">
        <v>677</v>
      </c>
      <c r="N710" s="6">
        <v>3270</v>
      </c>
      <c r="O710" s="4">
        <v>3320</v>
      </c>
      <c r="P710" s="4">
        <v>368</v>
      </c>
      <c r="Q710" s="4">
        <v>1490</v>
      </c>
      <c r="R710" s="4">
        <v>1232</v>
      </c>
      <c r="S710" s="4">
        <v>677</v>
      </c>
      <c r="T710" s="4">
        <v>3270</v>
      </c>
    </row>
    <row r="711" spans="1:20" s="6" customFormat="1" ht="15">
      <c r="A711" s="6" t="s">
        <v>673</v>
      </c>
      <c r="B711" s="6">
        <v>20350</v>
      </c>
      <c r="C711" s="6">
        <v>3</v>
      </c>
      <c r="D711" s="6">
        <v>0</v>
      </c>
      <c r="E711" s="6">
        <v>0</v>
      </c>
      <c r="F711" s="6">
        <v>0</v>
      </c>
      <c r="G711" s="6">
        <v>0</v>
      </c>
      <c r="H711" s="6">
        <v>3</v>
      </c>
      <c r="I711" s="6">
        <v>9425</v>
      </c>
      <c r="J711" s="6">
        <v>892</v>
      </c>
      <c r="K711" s="6">
        <v>2124</v>
      </c>
      <c r="L711" s="6">
        <v>1330</v>
      </c>
      <c r="M711" s="6">
        <v>3417</v>
      </c>
      <c r="N711" s="6">
        <v>7716</v>
      </c>
      <c r="O711" s="4">
        <v>9428</v>
      </c>
      <c r="P711" s="4">
        <v>892</v>
      </c>
      <c r="Q711" s="4">
        <v>2124</v>
      </c>
      <c r="R711" s="4">
        <v>1330</v>
      </c>
      <c r="S711" s="4">
        <v>3417</v>
      </c>
      <c r="T711" s="4">
        <v>7719</v>
      </c>
    </row>
    <row r="712" spans="1:20" s="6" customFormat="1" ht="15">
      <c r="A712" s="6" t="s">
        <v>674</v>
      </c>
      <c r="B712" s="6">
        <v>5237</v>
      </c>
      <c r="C712" s="6">
        <v>0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1026</v>
      </c>
      <c r="J712" s="6">
        <v>353</v>
      </c>
      <c r="K712" s="6">
        <v>1226</v>
      </c>
      <c r="L712" s="6">
        <v>1188</v>
      </c>
      <c r="M712" s="6">
        <v>304</v>
      </c>
      <c r="N712" s="6">
        <v>1040</v>
      </c>
      <c r="O712" s="4">
        <v>1026</v>
      </c>
      <c r="P712" s="4">
        <v>353</v>
      </c>
      <c r="Q712" s="4">
        <v>1226</v>
      </c>
      <c r="R712" s="4">
        <v>1188</v>
      </c>
      <c r="S712" s="4">
        <v>304</v>
      </c>
      <c r="T712" s="4">
        <v>1040</v>
      </c>
    </row>
    <row r="713" spans="1:20" s="6" customFormat="1" ht="15">
      <c r="A713" s="6" t="s">
        <v>675</v>
      </c>
      <c r="B713" s="6">
        <v>2948</v>
      </c>
      <c r="C713" s="6">
        <v>0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85</v>
      </c>
      <c r="J713" s="6">
        <v>704</v>
      </c>
      <c r="K713" s="6">
        <v>1160</v>
      </c>
      <c r="L713" s="6">
        <v>1281</v>
      </c>
      <c r="M713" s="6">
        <v>0</v>
      </c>
      <c r="N713" s="6">
        <v>664</v>
      </c>
      <c r="O713" s="4">
        <v>85</v>
      </c>
      <c r="P713" s="4">
        <v>704</v>
      </c>
      <c r="Q713" s="4">
        <v>1160</v>
      </c>
      <c r="R713" s="4">
        <v>1281</v>
      </c>
      <c r="S713" s="4">
        <v>0</v>
      </c>
      <c r="T713" s="4">
        <v>664</v>
      </c>
    </row>
    <row r="714" spans="1:20" s="6" customFormat="1" ht="15">
      <c r="A714" s="6" t="s">
        <v>676</v>
      </c>
      <c r="B714" s="6">
        <v>1912</v>
      </c>
      <c r="C714" s="6">
        <v>0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2320</v>
      </c>
      <c r="J714" s="6">
        <v>7</v>
      </c>
      <c r="K714" s="6">
        <v>233</v>
      </c>
      <c r="L714" s="6">
        <v>94</v>
      </c>
      <c r="M714" s="6">
        <v>25</v>
      </c>
      <c r="N714" s="6">
        <v>0</v>
      </c>
      <c r="O714" s="4">
        <v>2320</v>
      </c>
      <c r="P714" s="4">
        <v>7</v>
      </c>
      <c r="Q714" s="4">
        <v>233</v>
      </c>
      <c r="R714" s="4">
        <v>94</v>
      </c>
      <c r="S714" s="4">
        <v>25</v>
      </c>
      <c r="T714" s="4">
        <v>0</v>
      </c>
    </row>
    <row r="715" spans="1:20" s="6" customFormat="1" ht="15">
      <c r="A715" s="6" t="s">
        <v>677</v>
      </c>
      <c r="B715" s="6">
        <v>2756</v>
      </c>
      <c r="C715" s="6">
        <v>0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2984</v>
      </c>
      <c r="J715" s="6">
        <v>217</v>
      </c>
      <c r="K715" s="6">
        <v>1966</v>
      </c>
      <c r="L715" s="6">
        <v>1740</v>
      </c>
      <c r="M715" s="6">
        <v>725</v>
      </c>
      <c r="N715" s="6">
        <v>2695</v>
      </c>
      <c r="O715" s="4">
        <v>2984</v>
      </c>
      <c r="P715" s="4">
        <v>217</v>
      </c>
      <c r="Q715" s="4">
        <v>1966</v>
      </c>
      <c r="R715" s="4">
        <v>1740</v>
      </c>
      <c r="S715" s="4">
        <v>725</v>
      </c>
      <c r="T715" s="4">
        <v>2695</v>
      </c>
    </row>
    <row r="716" spans="1:20" s="6" customFormat="1" ht="15">
      <c r="A716" s="6" t="s">
        <v>678</v>
      </c>
      <c r="B716" s="6">
        <v>8420</v>
      </c>
      <c r="C716" s="6">
        <v>262</v>
      </c>
      <c r="D716" s="6">
        <v>0</v>
      </c>
      <c r="E716" s="6">
        <v>64</v>
      </c>
      <c r="F716" s="6">
        <v>24</v>
      </c>
      <c r="G716" s="6">
        <v>0</v>
      </c>
      <c r="H716" s="6">
        <v>294</v>
      </c>
      <c r="I716" s="6">
        <v>10001</v>
      </c>
      <c r="J716" s="6">
        <v>404</v>
      </c>
      <c r="K716" s="6">
        <v>2876</v>
      </c>
      <c r="L716" s="6">
        <v>1733</v>
      </c>
      <c r="M716" s="6">
        <v>1191</v>
      </c>
      <c r="N716" s="6">
        <v>10396</v>
      </c>
      <c r="O716" s="4">
        <v>10263</v>
      </c>
      <c r="P716" s="4">
        <v>404</v>
      </c>
      <c r="Q716" s="4">
        <v>2940</v>
      </c>
      <c r="R716" s="4">
        <v>1757</v>
      </c>
      <c r="S716" s="4">
        <v>1191</v>
      </c>
      <c r="T716" s="4">
        <v>10690</v>
      </c>
    </row>
    <row r="717" spans="1:20" s="6" customFormat="1" ht="15">
      <c r="A717" s="6" t="s">
        <v>969</v>
      </c>
      <c r="B717" s="6">
        <v>2429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</row>
    <row r="718" spans="1:20" s="6" customFormat="1" ht="15">
      <c r="A718" s="6" t="s">
        <v>679</v>
      </c>
      <c r="B718" s="6">
        <v>3170</v>
      </c>
      <c r="C718" s="6">
        <v>0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745</v>
      </c>
      <c r="J718" s="6">
        <v>0</v>
      </c>
      <c r="K718" s="6">
        <v>390</v>
      </c>
      <c r="L718" s="6">
        <v>294</v>
      </c>
      <c r="M718" s="6">
        <v>0</v>
      </c>
      <c r="N718" s="6">
        <v>848</v>
      </c>
      <c r="O718" s="4">
        <v>745</v>
      </c>
      <c r="P718" s="4">
        <v>0</v>
      </c>
      <c r="Q718" s="4">
        <v>390</v>
      </c>
      <c r="R718" s="4">
        <v>294</v>
      </c>
      <c r="S718" s="4">
        <v>0</v>
      </c>
      <c r="T718" s="4">
        <v>848</v>
      </c>
    </row>
    <row r="719" spans="1:20" s="6" customFormat="1" ht="15">
      <c r="A719" s="6" t="s">
        <v>680</v>
      </c>
      <c r="B719" s="6">
        <v>5290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</row>
    <row r="720" spans="1:20" s="6" customFormat="1" ht="15">
      <c r="A720" s="6" t="s">
        <v>681</v>
      </c>
      <c r="B720" s="6">
        <v>22900</v>
      </c>
      <c r="C720" s="6">
        <v>0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10543</v>
      </c>
      <c r="J720" s="6">
        <v>1316</v>
      </c>
      <c r="K720" s="6">
        <v>1992</v>
      </c>
      <c r="L720" s="6">
        <v>1817</v>
      </c>
      <c r="M720" s="6">
        <v>857</v>
      </c>
      <c r="N720" s="6">
        <v>11159</v>
      </c>
      <c r="O720" s="4">
        <v>10543</v>
      </c>
      <c r="P720" s="4">
        <v>1316</v>
      </c>
      <c r="Q720" s="4">
        <v>1992</v>
      </c>
      <c r="R720" s="4">
        <v>1817</v>
      </c>
      <c r="S720" s="4">
        <v>857</v>
      </c>
      <c r="T720" s="4">
        <v>11159</v>
      </c>
    </row>
    <row r="721" spans="1:20" s="6" customFormat="1" ht="15">
      <c r="A721" s="6" t="s">
        <v>682</v>
      </c>
      <c r="B721" s="6">
        <v>4952</v>
      </c>
      <c r="C721" s="6">
        <v>0</v>
      </c>
      <c r="D721" s="6">
        <v>0</v>
      </c>
      <c r="E721" s="6">
        <v>10</v>
      </c>
      <c r="F721" s="6">
        <v>0</v>
      </c>
      <c r="G721" s="6">
        <v>0</v>
      </c>
      <c r="H721" s="6">
        <v>10</v>
      </c>
      <c r="I721" s="6">
        <v>2421</v>
      </c>
      <c r="J721" s="6">
        <v>687</v>
      </c>
      <c r="K721" s="6">
        <v>2244</v>
      </c>
      <c r="L721" s="6">
        <v>2081</v>
      </c>
      <c r="M721" s="6">
        <v>722</v>
      </c>
      <c r="N721" s="6">
        <v>2552</v>
      </c>
      <c r="O721" s="4">
        <v>2421</v>
      </c>
      <c r="P721" s="4">
        <v>687</v>
      </c>
      <c r="Q721" s="4">
        <v>2254</v>
      </c>
      <c r="R721" s="4">
        <v>2081</v>
      </c>
      <c r="S721" s="4">
        <v>722</v>
      </c>
      <c r="T721" s="4">
        <v>2562</v>
      </c>
    </row>
    <row r="722" spans="1:20" s="6" customFormat="1" ht="15">
      <c r="A722" s="6" t="s">
        <v>683</v>
      </c>
      <c r="B722" s="6">
        <v>37746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2139</v>
      </c>
      <c r="J722" s="6">
        <v>1429</v>
      </c>
      <c r="K722" s="6">
        <v>3280</v>
      </c>
      <c r="L722" s="6">
        <v>4320</v>
      </c>
      <c r="M722" s="6">
        <v>545</v>
      </c>
      <c r="N722" s="6">
        <v>920</v>
      </c>
      <c r="O722" s="4">
        <v>2139</v>
      </c>
      <c r="P722" s="4">
        <v>1429</v>
      </c>
      <c r="Q722" s="4">
        <v>3280</v>
      </c>
      <c r="R722" s="4">
        <v>4320</v>
      </c>
      <c r="S722" s="4">
        <v>545</v>
      </c>
      <c r="T722" s="4">
        <v>920</v>
      </c>
    </row>
    <row r="723" spans="1:20" s="6" customFormat="1" ht="15">
      <c r="A723" s="6" t="s">
        <v>992</v>
      </c>
      <c r="B723" s="6">
        <v>8440</v>
      </c>
      <c r="C723" s="6">
        <v>0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556</v>
      </c>
      <c r="J723" s="6">
        <v>209</v>
      </c>
      <c r="K723" s="6">
        <v>1203</v>
      </c>
      <c r="L723" s="6">
        <v>1034</v>
      </c>
      <c r="M723" s="6">
        <v>546</v>
      </c>
      <c r="N723" s="6">
        <v>371</v>
      </c>
      <c r="O723" s="4">
        <v>556</v>
      </c>
      <c r="P723" s="4">
        <v>209</v>
      </c>
      <c r="Q723" s="4">
        <v>1203</v>
      </c>
      <c r="R723" s="4">
        <v>1034</v>
      </c>
      <c r="S723" s="4">
        <v>546</v>
      </c>
      <c r="T723" s="4">
        <v>371</v>
      </c>
    </row>
    <row r="724" spans="1:20" s="6" customFormat="1" ht="15">
      <c r="A724" s="6" t="s">
        <v>684</v>
      </c>
      <c r="B724" s="6">
        <v>2247</v>
      </c>
      <c r="C724" s="6">
        <v>0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904</v>
      </c>
      <c r="J724" s="6">
        <v>0</v>
      </c>
      <c r="K724" s="6">
        <v>15</v>
      </c>
      <c r="L724" s="6">
        <v>15</v>
      </c>
      <c r="M724" s="6">
        <v>0</v>
      </c>
      <c r="N724" s="6">
        <v>904</v>
      </c>
      <c r="O724" s="4">
        <v>904</v>
      </c>
      <c r="P724" s="4">
        <v>0</v>
      </c>
      <c r="Q724" s="4">
        <v>15</v>
      </c>
      <c r="R724" s="4">
        <v>15</v>
      </c>
      <c r="S724" s="4">
        <v>0</v>
      </c>
      <c r="T724" s="4">
        <v>904</v>
      </c>
    </row>
    <row r="725" spans="1:20" s="6" customFormat="1" ht="15">
      <c r="A725" s="6" t="s">
        <v>685</v>
      </c>
      <c r="B725" s="6">
        <v>1394</v>
      </c>
      <c r="C725" s="6">
        <v>0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377</v>
      </c>
      <c r="J725" s="6">
        <v>100</v>
      </c>
      <c r="K725" s="6">
        <v>516</v>
      </c>
      <c r="L725" s="6">
        <v>425</v>
      </c>
      <c r="M725" s="6">
        <v>160</v>
      </c>
      <c r="N725" s="6">
        <v>432</v>
      </c>
      <c r="O725" s="4">
        <v>377</v>
      </c>
      <c r="P725" s="4">
        <v>100</v>
      </c>
      <c r="Q725" s="4">
        <v>516</v>
      </c>
      <c r="R725" s="4">
        <v>425</v>
      </c>
      <c r="S725" s="4">
        <v>160</v>
      </c>
      <c r="T725" s="4">
        <v>432</v>
      </c>
    </row>
    <row r="726" spans="1:20" s="6" customFormat="1" ht="15">
      <c r="A726" s="6" t="s">
        <v>686</v>
      </c>
      <c r="B726" s="6">
        <v>1478</v>
      </c>
      <c r="C726" s="6">
        <v>0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620</v>
      </c>
      <c r="J726" s="6">
        <v>66</v>
      </c>
      <c r="K726" s="6">
        <v>518</v>
      </c>
      <c r="L726" s="6">
        <v>381</v>
      </c>
      <c r="M726" s="6">
        <v>493</v>
      </c>
      <c r="N726" s="6">
        <v>352</v>
      </c>
      <c r="O726" s="4">
        <v>620</v>
      </c>
      <c r="P726" s="4">
        <v>66</v>
      </c>
      <c r="Q726" s="4">
        <v>518</v>
      </c>
      <c r="R726" s="4">
        <v>381</v>
      </c>
      <c r="S726" s="4">
        <v>493</v>
      </c>
      <c r="T726" s="4">
        <v>352</v>
      </c>
    </row>
    <row r="727" spans="1:20" s="6" customFormat="1" ht="15">
      <c r="A727" s="6" t="s">
        <v>687</v>
      </c>
      <c r="B727" s="6">
        <v>1983</v>
      </c>
      <c r="C727" s="6">
        <v>0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121</v>
      </c>
      <c r="J727" s="6">
        <v>148</v>
      </c>
      <c r="K727" s="6">
        <v>862</v>
      </c>
      <c r="L727" s="6">
        <v>664</v>
      </c>
      <c r="M727" s="6">
        <v>142</v>
      </c>
      <c r="N727" s="6">
        <v>295</v>
      </c>
      <c r="O727" s="4">
        <v>121</v>
      </c>
      <c r="P727" s="4">
        <v>148</v>
      </c>
      <c r="Q727" s="4">
        <v>862</v>
      </c>
      <c r="R727" s="4">
        <v>664</v>
      </c>
      <c r="S727" s="4">
        <v>142</v>
      </c>
      <c r="T727" s="4">
        <v>295</v>
      </c>
    </row>
    <row r="728" spans="1:20" s="6" customFormat="1" ht="15">
      <c r="A728" s="6" t="s">
        <v>688</v>
      </c>
      <c r="B728" s="6">
        <v>1604</v>
      </c>
      <c r="C728" s="6">
        <v>0</v>
      </c>
      <c r="D728" s="6">
        <v>0</v>
      </c>
      <c r="E728" s="6">
        <v>1</v>
      </c>
      <c r="F728" s="6">
        <v>1</v>
      </c>
      <c r="G728" s="6">
        <v>0</v>
      </c>
      <c r="H728" s="6">
        <v>2</v>
      </c>
      <c r="I728" s="6">
        <v>1213</v>
      </c>
      <c r="J728" s="6">
        <v>4</v>
      </c>
      <c r="K728" s="6">
        <v>75</v>
      </c>
      <c r="L728" s="6">
        <v>42</v>
      </c>
      <c r="M728" s="6">
        <v>0</v>
      </c>
      <c r="N728" s="6">
        <v>1249</v>
      </c>
      <c r="O728" s="4">
        <v>1213</v>
      </c>
      <c r="P728" s="4">
        <v>4</v>
      </c>
      <c r="Q728" s="4">
        <v>76</v>
      </c>
      <c r="R728" s="4">
        <v>43</v>
      </c>
      <c r="S728" s="4">
        <v>0</v>
      </c>
      <c r="T728" s="4">
        <v>1251</v>
      </c>
    </row>
    <row r="729" spans="1:20" s="6" customFormat="1" ht="15">
      <c r="A729" s="6" t="s">
        <v>689</v>
      </c>
      <c r="B729" s="6">
        <v>2852</v>
      </c>
      <c r="C729" s="6">
        <v>153</v>
      </c>
      <c r="D729" s="6">
        <v>0</v>
      </c>
      <c r="E729" s="6">
        <v>41</v>
      </c>
      <c r="F729" s="6">
        <v>2</v>
      </c>
      <c r="G729" s="6">
        <v>0</v>
      </c>
      <c r="H729" s="6">
        <v>192</v>
      </c>
      <c r="I729" s="6">
        <v>2356</v>
      </c>
      <c r="J729" s="6">
        <v>54</v>
      </c>
      <c r="K729" s="6">
        <v>587</v>
      </c>
      <c r="L729" s="6">
        <v>305</v>
      </c>
      <c r="M729" s="6">
        <v>164</v>
      </c>
      <c r="N729" s="6">
        <v>2529</v>
      </c>
      <c r="O729" s="4">
        <v>2509</v>
      </c>
      <c r="P729" s="4">
        <v>54</v>
      </c>
      <c r="Q729" s="4">
        <v>628</v>
      </c>
      <c r="R729" s="4">
        <v>307</v>
      </c>
      <c r="S729" s="4">
        <v>164</v>
      </c>
      <c r="T729" s="4">
        <v>2721</v>
      </c>
    </row>
    <row r="730" spans="1:20" s="6" customFormat="1" ht="15">
      <c r="A730" s="6" t="s">
        <v>690</v>
      </c>
      <c r="B730" s="6">
        <v>2285</v>
      </c>
      <c r="C730" s="6">
        <v>0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10234</v>
      </c>
      <c r="J730" s="6">
        <v>45</v>
      </c>
      <c r="K730" s="6">
        <v>869</v>
      </c>
      <c r="L730" s="6">
        <v>194</v>
      </c>
      <c r="M730" s="6">
        <v>355</v>
      </c>
      <c r="N730" s="6">
        <v>10599</v>
      </c>
      <c r="O730" s="4">
        <v>10234</v>
      </c>
      <c r="P730" s="4">
        <v>45</v>
      </c>
      <c r="Q730" s="4">
        <v>869</v>
      </c>
      <c r="R730" s="4">
        <v>194</v>
      </c>
      <c r="S730" s="4">
        <v>355</v>
      </c>
      <c r="T730" s="4">
        <v>10599</v>
      </c>
    </row>
    <row r="731" spans="1:20" s="6" customFormat="1" ht="15">
      <c r="A731" s="6" t="s">
        <v>691</v>
      </c>
      <c r="B731" s="6">
        <v>1167</v>
      </c>
      <c r="C731" s="6">
        <v>0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33</v>
      </c>
      <c r="J731" s="6">
        <v>0</v>
      </c>
      <c r="K731" s="6">
        <v>0</v>
      </c>
      <c r="L731" s="6">
        <v>4</v>
      </c>
      <c r="M731" s="6">
        <v>0</v>
      </c>
      <c r="N731" s="6">
        <v>35</v>
      </c>
      <c r="O731" s="4">
        <v>33</v>
      </c>
      <c r="P731" s="4">
        <v>0</v>
      </c>
      <c r="Q731" s="4">
        <v>0</v>
      </c>
      <c r="R731" s="4">
        <v>4</v>
      </c>
      <c r="S731" s="4">
        <v>0</v>
      </c>
      <c r="T731" s="4">
        <v>35</v>
      </c>
    </row>
    <row r="732" spans="1:20" s="6" customFormat="1" ht="15">
      <c r="A732" s="6" t="s">
        <v>692</v>
      </c>
      <c r="B732" s="6">
        <v>10167</v>
      </c>
      <c r="C732" s="6">
        <v>0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4862</v>
      </c>
      <c r="J732" s="6">
        <v>394</v>
      </c>
      <c r="K732" s="6">
        <v>558</v>
      </c>
      <c r="L732" s="6">
        <v>525</v>
      </c>
      <c r="M732" s="6">
        <v>366</v>
      </c>
      <c r="N732" s="6">
        <v>4928</v>
      </c>
      <c r="O732" s="4">
        <v>4862</v>
      </c>
      <c r="P732" s="4">
        <v>394</v>
      </c>
      <c r="Q732" s="4">
        <v>558</v>
      </c>
      <c r="R732" s="4">
        <v>525</v>
      </c>
      <c r="S732" s="4">
        <v>366</v>
      </c>
      <c r="T732" s="4">
        <v>4928</v>
      </c>
    </row>
    <row r="733" spans="1:20" s="6" customFormat="1" ht="15">
      <c r="A733" s="6" t="s">
        <v>693</v>
      </c>
      <c r="B733" s="6">
        <v>17396</v>
      </c>
      <c r="C733" s="6">
        <v>0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2019</v>
      </c>
      <c r="J733" s="6">
        <v>3361</v>
      </c>
      <c r="K733" s="6">
        <v>2036</v>
      </c>
      <c r="L733" s="6">
        <v>2224</v>
      </c>
      <c r="M733" s="6">
        <v>3956</v>
      </c>
      <c r="N733" s="6">
        <v>1474</v>
      </c>
      <c r="O733" s="4">
        <v>2019</v>
      </c>
      <c r="P733" s="4">
        <v>3361</v>
      </c>
      <c r="Q733" s="4">
        <v>2036</v>
      </c>
      <c r="R733" s="4">
        <v>2224</v>
      </c>
      <c r="S733" s="4">
        <v>3956</v>
      </c>
      <c r="T733" s="4">
        <v>1474</v>
      </c>
    </row>
    <row r="734" spans="1:20" s="6" customFormat="1" ht="15">
      <c r="A734" s="6" t="s">
        <v>694</v>
      </c>
      <c r="B734" s="6">
        <v>2754</v>
      </c>
      <c r="C734" s="6">
        <v>0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8427</v>
      </c>
      <c r="J734" s="6">
        <v>10</v>
      </c>
      <c r="K734" s="6">
        <v>4609</v>
      </c>
      <c r="L734" s="6">
        <v>5062</v>
      </c>
      <c r="M734" s="6">
        <v>40</v>
      </c>
      <c r="N734" s="6">
        <v>7944</v>
      </c>
      <c r="O734" s="4">
        <v>8427</v>
      </c>
      <c r="P734" s="4">
        <v>10</v>
      </c>
      <c r="Q734" s="4">
        <v>4609</v>
      </c>
      <c r="R734" s="4">
        <v>5062</v>
      </c>
      <c r="S734" s="4">
        <v>40</v>
      </c>
      <c r="T734" s="4">
        <v>7944</v>
      </c>
    </row>
    <row r="735" spans="1:20" s="6" customFormat="1" ht="15">
      <c r="A735" s="6" t="s">
        <v>695</v>
      </c>
      <c r="B735" s="6">
        <v>3474</v>
      </c>
      <c r="C735" s="6">
        <v>0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896</v>
      </c>
      <c r="J735" s="6">
        <v>3</v>
      </c>
      <c r="K735" s="6">
        <v>214</v>
      </c>
      <c r="L735" s="6">
        <v>137</v>
      </c>
      <c r="M735" s="6">
        <v>68</v>
      </c>
      <c r="N735" s="6">
        <v>908</v>
      </c>
      <c r="O735" s="4">
        <v>896</v>
      </c>
      <c r="P735" s="4">
        <v>3</v>
      </c>
      <c r="Q735" s="4">
        <v>214</v>
      </c>
      <c r="R735" s="4">
        <v>137</v>
      </c>
      <c r="S735" s="4">
        <v>68</v>
      </c>
      <c r="T735" s="4">
        <v>908</v>
      </c>
    </row>
    <row r="736" spans="1:20" s="6" customFormat="1" ht="15">
      <c r="A736" s="6" t="s">
        <v>696</v>
      </c>
      <c r="B736" s="6">
        <v>3290</v>
      </c>
      <c r="C736" s="6">
        <v>0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3057</v>
      </c>
      <c r="J736" s="6">
        <v>245</v>
      </c>
      <c r="K736" s="6">
        <v>723</v>
      </c>
      <c r="L736" s="6">
        <v>1278</v>
      </c>
      <c r="M736" s="6">
        <v>5</v>
      </c>
      <c r="N736" s="6">
        <v>2742</v>
      </c>
      <c r="O736" s="4">
        <v>3057</v>
      </c>
      <c r="P736" s="4">
        <v>245</v>
      </c>
      <c r="Q736" s="4">
        <v>723</v>
      </c>
      <c r="R736" s="4">
        <v>1278</v>
      </c>
      <c r="S736" s="4">
        <v>5</v>
      </c>
      <c r="T736" s="4">
        <v>2742</v>
      </c>
    </row>
    <row r="737" spans="1:20" s="6" customFormat="1" ht="15">
      <c r="A737" s="6" t="s">
        <v>697</v>
      </c>
      <c r="B737" s="6">
        <v>1796</v>
      </c>
      <c r="C737" s="6">
        <v>0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801</v>
      </c>
      <c r="J737" s="6">
        <v>685</v>
      </c>
      <c r="K737" s="6">
        <v>1840</v>
      </c>
      <c r="L737" s="6">
        <v>2300</v>
      </c>
      <c r="M737" s="6">
        <v>310</v>
      </c>
      <c r="N737" s="6">
        <v>625</v>
      </c>
      <c r="O737" s="4">
        <v>801</v>
      </c>
      <c r="P737" s="4">
        <v>685</v>
      </c>
      <c r="Q737" s="4">
        <v>1840</v>
      </c>
      <c r="R737" s="4">
        <v>2300</v>
      </c>
      <c r="S737" s="4">
        <v>310</v>
      </c>
      <c r="T737" s="4">
        <v>625</v>
      </c>
    </row>
    <row r="738" spans="1:20" s="6" customFormat="1" ht="15">
      <c r="A738" s="6" t="s">
        <v>698</v>
      </c>
      <c r="B738" s="6">
        <v>1236</v>
      </c>
      <c r="C738" s="6">
        <v>1</v>
      </c>
      <c r="D738" s="6">
        <v>0</v>
      </c>
      <c r="E738" s="6">
        <v>1</v>
      </c>
      <c r="F738" s="6">
        <v>1</v>
      </c>
      <c r="G738" s="6">
        <v>0</v>
      </c>
      <c r="H738" s="6">
        <v>1</v>
      </c>
      <c r="I738" s="6">
        <v>20901</v>
      </c>
      <c r="J738" s="6">
        <v>598</v>
      </c>
      <c r="K738" s="6">
        <v>3202</v>
      </c>
      <c r="L738" s="6">
        <v>2270</v>
      </c>
      <c r="M738" s="6">
        <v>1084</v>
      </c>
      <c r="N738" s="6">
        <v>20738</v>
      </c>
      <c r="O738" s="4">
        <v>20902</v>
      </c>
      <c r="P738" s="4">
        <v>598</v>
      </c>
      <c r="Q738" s="4">
        <v>3203</v>
      </c>
      <c r="R738" s="4">
        <v>2271</v>
      </c>
      <c r="S738" s="4">
        <v>1084</v>
      </c>
      <c r="T738" s="4">
        <v>20739</v>
      </c>
    </row>
    <row r="739" spans="1:20" s="6" customFormat="1" ht="15">
      <c r="A739" s="6" t="s">
        <v>699</v>
      </c>
      <c r="B739" s="6">
        <v>118802</v>
      </c>
      <c r="C739" s="6">
        <v>9</v>
      </c>
      <c r="D739" s="6">
        <v>0</v>
      </c>
      <c r="E739" s="6">
        <v>32</v>
      </c>
      <c r="F739" s="6">
        <v>40</v>
      </c>
      <c r="G739" s="6">
        <v>0</v>
      </c>
      <c r="H739" s="6">
        <v>2</v>
      </c>
      <c r="I739" s="6">
        <v>8377</v>
      </c>
      <c r="J739" s="6">
        <v>476</v>
      </c>
      <c r="K739" s="6">
        <v>13123</v>
      </c>
      <c r="L739" s="6">
        <v>14425</v>
      </c>
      <c r="M739" s="6">
        <v>5296</v>
      </c>
      <c r="N739" s="6">
        <v>2245</v>
      </c>
      <c r="O739" s="4">
        <v>8386</v>
      </c>
      <c r="P739" s="4">
        <v>476</v>
      </c>
      <c r="Q739" s="4">
        <v>13155</v>
      </c>
      <c r="R739" s="4">
        <v>14465</v>
      </c>
      <c r="S739" s="4">
        <v>5296</v>
      </c>
      <c r="T739" s="4">
        <v>2247</v>
      </c>
    </row>
    <row r="740" spans="1:20" s="6" customFormat="1" ht="15">
      <c r="A740" s="6" t="s">
        <v>985</v>
      </c>
      <c r="B740" s="6">
        <v>275</v>
      </c>
      <c r="C740" s="6">
        <v>0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729</v>
      </c>
      <c r="J740" s="6">
        <v>163</v>
      </c>
      <c r="K740" s="6">
        <v>2240</v>
      </c>
      <c r="L740" s="6">
        <v>1908</v>
      </c>
      <c r="M740" s="6">
        <v>372</v>
      </c>
      <c r="N740" s="6">
        <v>840</v>
      </c>
      <c r="O740" s="4">
        <v>729</v>
      </c>
      <c r="P740" s="4">
        <v>163</v>
      </c>
      <c r="Q740" s="4">
        <v>2240</v>
      </c>
      <c r="R740" s="4">
        <v>1908</v>
      </c>
      <c r="S740" s="4">
        <v>372</v>
      </c>
      <c r="T740" s="4">
        <v>840</v>
      </c>
    </row>
    <row r="741" spans="1:20" s="6" customFormat="1" ht="15">
      <c r="A741" s="6" t="s">
        <v>700</v>
      </c>
      <c r="B741" s="6">
        <v>8407</v>
      </c>
      <c r="C741" s="6">
        <v>0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3010</v>
      </c>
      <c r="J741" s="6">
        <v>2138</v>
      </c>
      <c r="K741" s="6">
        <v>3986</v>
      </c>
      <c r="L741" s="6">
        <v>2312</v>
      </c>
      <c r="M741" s="6">
        <v>2434</v>
      </c>
      <c r="N741" s="6">
        <v>4388</v>
      </c>
      <c r="O741" s="4">
        <v>3010</v>
      </c>
      <c r="P741" s="4">
        <v>2138</v>
      </c>
      <c r="Q741" s="4">
        <v>3986</v>
      </c>
      <c r="R741" s="4">
        <v>2312</v>
      </c>
      <c r="S741" s="4">
        <v>2434</v>
      </c>
      <c r="T741" s="4">
        <v>4388</v>
      </c>
    </row>
    <row r="742" spans="1:20" s="6" customFormat="1" ht="15">
      <c r="A742" s="6" t="s">
        <v>998</v>
      </c>
      <c r="B742" s="6">
        <v>247</v>
      </c>
      <c r="C742" s="6">
        <v>0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6</v>
      </c>
      <c r="J742" s="6">
        <v>1</v>
      </c>
      <c r="K742" s="6">
        <v>54</v>
      </c>
      <c r="L742" s="6">
        <v>27</v>
      </c>
      <c r="M742" s="6">
        <v>7</v>
      </c>
      <c r="N742" s="6">
        <v>27</v>
      </c>
      <c r="O742" s="4">
        <v>6</v>
      </c>
      <c r="P742" s="4">
        <v>1</v>
      </c>
      <c r="Q742" s="4">
        <v>54</v>
      </c>
      <c r="R742" s="4">
        <v>27</v>
      </c>
      <c r="S742" s="4">
        <v>7</v>
      </c>
      <c r="T742" s="4">
        <v>27</v>
      </c>
    </row>
    <row r="743" spans="1:20" s="6" customFormat="1" ht="15">
      <c r="A743" s="6" t="s">
        <v>701</v>
      </c>
      <c r="B743" s="6">
        <v>12520</v>
      </c>
      <c r="C743" s="6">
        <v>0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19157</v>
      </c>
      <c r="J743" s="6">
        <v>854</v>
      </c>
      <c r="K743" s="6">
        <v>2038</v>
      </c>
      <c r="L743" s="6">
        <v>3144</v>
      </c>
      <c r="M743" s="6">
        <v>501</v>
      </c>
      <c r="N743" s="6">
        <v>18404</v>
      </c>
      <c r="O743" s="4">
        <v>19157</v>
      </c>
      <c r="P743" s="4">
        <v>854</v>
      </c>
      <c r="Q743" s="4">
        <v>2038</v>
      </c>
      <c r="R743" s="4">
        <v>3144</v>
      </c>
      <c r="S743" s="4">
        <v>501</v>
      </c>
      <c r="T743" s="4">
        <v>18404</v>
      </c>
    </row>
    <row r="744" spans="1:20" s="6" customFormat="1" ht="15">
      <c r="A744" s="6" t="s">
        <v>702</v>
      </c>
      <c r="B744" s="6">
        <v>4760</v>
      </c>
      <c r="C744" s="6">
        <v>0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451</v>
      </c>
      <c r="J744" s="6">
        <v>231</v>
      </c>
      <c r="K744" s="6">
        <v>1087</v>
      </c>
      <c r="L744" s="6">
        <v>944</v>
      </c>
      <c r="M744" s="6">
        <v>388</v>
      </c>
      <c r="N744" s="6">
        <v>445</v>
      </c>
      <c r="O744" s="4">
        <v>451</v>
      </c>
      <c r="P744" s="4">
        <v>231</v>
      </c>
      <c r="Q744" s="4">
        <v>1087</v>
      </c>
      <c r="R744" s="4">
        <v>944</v>
      </c>
      <c r="S744" s="4">
        <v>388</v>
      </c>
      <c r="T744" s="4">
        <v>445</v>
      </c>
    </row>
    <row r="745" spans="1:20" s="6" customFormat="1" ht="15">
      <c r="A745" s="6" t="s">
        <v>703</v>
      </c>
      <c r="B745" s="6">
        <v>1058</v>
      </c>
      <c r="C745" s="6">
        <v>0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4362</v>
      </c>
      <c r="J745" s="6">
        <v>413</v>
      </c>
      <c r="K745" s="6">
        <v>3010</v>
      </c>
      <c r="L745" s="6">
        <v>2469</v>
      </c>
      <c r="M745" s="6">
        <v>965</v>
      </c>
      <c r="N745" s="6">
        <v>4412</v>
      </c>
      <c r="O745" s="4">
        <v>4362</v>
      </c>
      <c r="P745" s="4">
        <v>413</v>
      </c>
      <c r="Q745" s="4">
        <v>3010</v>
      </c>
      <c r="R745" s="4">
        <v>2469</v>
      </c>
      <c r="S745" s="4">
        <v>965</v>
      </c>
      <c r="T745" s="4">
        <v>4412</v>
      </c>
    </row>
    <row r="746" spans="1:20" s="6" customFormat="1" ht="15">
      <c r="A746" s="6" t="s">
        <v>704</v>
      </c>
      <c r="B746" s="6">
        <v>4326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</row>
    <row r="747" spans="1:20" s="6" customFormat="1" ht="15">
      <c r="A747" s="6" t="s">
        <v>705</v>
      </c>
      <c r="B747" s="6">
        <v>15269</v>
      </c>
      <c r="C747" s="6">
        <v>0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12355</v>
      </c>
      <c r="J747" s="6">
        <v>225</v>
      </c>
      <c r="K747" s="6">
        <v>2609</v>
      </c>
      <c r="L747" s="6">
        <v>1509</v>
      </c>
      <c r="M747" s="6">
        <v>1186</v>
      </c>
      <c r="N747" s="6">
        <v>12514</v>
      </c>
      <c r="O747" s="4">
        <v>12355</v>
      </c>
      <c r="P747" s="4">
        <v>225</v>
      </c>
      <c r="Q747" s="4">
        <v>2609</v>
      </c>
      <c r="R747" s="4">
        <v>1509</v>
      </c>
      <c r="S747" s="4">
        <v>1186</v>
      </c>
      <c r="T747" s="4">
        <v>12514</v>
      </c>
    </row>
    <row r="748" spans="1:20" s="6" customFormat="1" ht="15">
      <c r="A748" s="6" t="s">
        <v>706</v>
      </c>
      <c r="B748" s="6">
        <v>2176</v>
      </c>
      <c r="C748" s="6">
        <v>0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3877</v>
      </c>
      <c r="J748" s="6">
        <v>51</v>
      </c>
      <c r="K748" s="6">
        <v>464</v>
      </c>
      <c r="L748" s="6">
        <v>273</v>
      </c>
      <c r="M748" s="6">
        <v>276</v>
      </c>
      <c r="N748" s="6">
        <v>3880</v>
      </c>
      <c r="O748" s="4">
        <v>3877</v>
      </c>
      <c r="P748" s="4">
        <v>51</v>
      </c>
      <c r="Q748" s="4">
        <v>464</v>
      </c>
      <c r="R748" s="4">
        <v>273</v>
      </c>
      <c r="S748" s="4">
        <v>276</v>
      </c>
      <c r="T748" s="4">
        <v>3880</v>
      </c>
    </row>
    <row r="749" spans="1:20" s="6" customFormat="1" ht="15">
      <c r="A749" s="6" t="s">
        <v>707</v>
      </c>
      <c r="B749" s="6">
        <v>1168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</row>
    <row r="750" spans="1:20" s="6" customFormat="1" ht="15">
      <c r="A750" s="6" t="s">
        <v>708</v>
      </c>
      <c r="B750" s="6">
        <v>765</v>
      </c>
      <c r="C750" s="6">
        <v>0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598</v>
      </c>
      <c r="J750" s="6">
        <v>0</v>
      </c>
      <c r="K750" s="6">
        <v>62</v>
      </c>
      <c r="L750" s="6">
        <v>483</v>
      </c>
      <c r="M750" s="6">
        <v>0</v>
      </c>
      <c r="N750" s="6">
        <v>229</v>
      </c>
      <c r="O750" s="4">
        <v>598</v>
      </c>
      <c r="P750" s="4">
        <v>0</v>
      </c>
      <c r="Q750" s="4">
        <v>62</v>
      </c>
      <c r="R750" s="4">
        <v>483</v>
      </c>
      <c r="S750" s="4">
        <v>0</v>
      </c>
      <c r="T750" s="4">
        <v>229</v>
      </c>
    </row>
    <row r="751" spans="1:20" s="6" customFormat="1" ht="15">
      <c r="A751" s="6" t="s">
        <v>709</v>
      </c>
      <c r="B751" s="6">
        <v>7440</v>
      </c>
      <c r="C751" s="6">
        <v>142</v>
      </c>
      <c r="D751" s="6">
        <v>15</v>
      </c>
      <c r="E751" s="6">
        <v>73</v>
      </c>
      <c r="F751" s="6">
        <v>35</v>
      </c>
      <c r="G751" s="6">
        <v>25</v>
      </c>
      <c r="H751" s="6">
        <v>170</v>
      </c>
      <c r="I751" s="6">
        <v>7639</v>
      </c>
      <c r="J751" s="6">
        <v>1428</v>
      </c>
      <c r="K751" s="6">
        <v>4288</v>
      </c>
      <c r="L751" s="6">
        <v>2754</v>
      </c>
      <c r="M751" s="6">
        <v>2450</v>
      </c>
      <c r="N751" s="6">
        <v>8152</v>
      </c>
      <c r="O751" s="4">
        <v>7781</v>
      </c>
      <c r="P751" s="4">
        <v>1443</v>
      </c>
      <c r="Q751" s="4">
        <v>4361</v>
      </c>
      <c r="R751" s="4">
        <v>2789</v>
      </c>
      <c r="S751" s="4">
        <v>2475</v>
      </c>
      <c r="T751" s="4">
        <v>8322</v>
      </c>
    </row>
    <row r="752" spans="1:20" s="6" customFormat="1" ht="15">
      <c r="A752" s="6" t="s">
        <v>710</v>
      </c>
      <c r="B752" s="6">
        <v>9943</v>
      </c>
      <c r="C752" s="6">
        <v>0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14261</v>
      </c>
      <c r="J752" s="6">
        <v>1288</v>
      </c>
      <c r="K752" s="6">
        <v>7085</v>
      </c>
      <c r="L752" s="6">
        <v>5801</v>
      </c>
      <c r="M752" s="6">
        <v>1828</v>
      </c>
      <c r="N752" s="6">
        <v>15005</v>
      </c>
      <c r="O752" s="4">
        <v>14261</v>
      </c>
      <c r="P752" s="4">
        <v>1288</v>
      </c>
      <c r="Q752" s="4">
        <v>7085</v>
      </c>
      <c r="R752" s="4">
        <v>5801</v>
      </c>
      <c r="S752" s="4">
        <v>1828</v>
      </c>
      <c r="T752" s="4">
        <v>15005</v>
      </c>
    </row>
    <row r="753" spans="1:20" s="6" customFormat="1" ht="15">
      <c r="A753" s="6" t="s">
        <v>711</v>
      </c>
      <c r="B753" s="6">
        <v>1042</v>
      </c>
      <c r="C753" s="6">
        <v>0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26</v>
      </c>
      <c r="J753" s="6">
        <v>0</v>
      </c>
      <c r="K753" s="6">
        <v>17</v>
      </c>
      <c r="L753" s="6">
        <v>20</v>
      </c>
      <c r="M753" s="6">
        <v>0</v>
      </c>
      <c r="N753" s="6">
        <v>0</v>
      </c>
      <c r="O753" s="4">
        <v>26</v>
      </c>
      <c r="P753" s="4">
        <v>0</v>
      </c>
      <c r="Q753" s="4">
        <v>17</v>
      </c>
      <c r="R753" s="4">
        <v>20</v>
      </c>
      <c r="S753" s="4">
        <v>0</v>
      </c>
      <c r="T753" s="4">
        <v>0</v>
      </c>
    </row>
    <row r="754" spans="1:20" s="6" customFormat="1" ht="15">
      <c r="A754" s="6" t="s">
        <v>712</v>
      </c>
      <c r="B754" s="6">
        <v>12923</v>
      </c>
      <c r="C754" s="6">
        <v>0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1593</v>
      </c>
      <c r="J754" s="6">
        <v>234</v>
      </c>
      <c r="K754" s="6">
        <v>1225</v>
      </c>
      <c r="L754" s="6">
        <v>898</v>
      </c>
      <c r="M754" s="6">
        <v>376</v>
      </c>
      <c r="N754" s="6">
        <v>1779</v>
      </c>
      <c r="O754" s="4">
        <v>1593</v>
      </c>
      <c r="P754" s="4">
        <v>234</v>
      </c>
      <c r="Q754" s="4">
        <v>1225</v>
      </c>
      <c r="R754" s="4">
        <v>898</v>
      </c>
      <c r="S754" s="4">
        <v>376</v>
      </c>
      <c r="T754" s="4">
        <v>1779</v>
      </c>
    </row>
    <row r="755" spans="1:20" s="6" customFormat="1" ht="15">
      <c r="A755" s="6" t="s">
        <v>713</v>
      </c>
      <c r="B755" s="6">
        <v>10177</v>
      </c>
      <c r="C755" s="6">
        <v>0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26984</v>
      </c>
      <c r="J755" s="6">
        <v>2062</v>
      </c>
      <c r="K755" s="6">
        <v>4879</v>
      </c>
      <c r="L755" s="6">
        <v>3628</v>
      </c>
      <c r="M755" s="6">
        <v>3103</v>
      </c>
      <c r="N755" s="6">
        <v>27193</v>
      </c>
      <c r="O755" s="4">
        <v>26984</v>
      </c>
      <c r="P755" s="4">
        <v>2062</v>
      </c>
      <c r="Q755" s="4">
        <v>4879</v>
      </c>
      <c r="R755" s="4">
        <v>3628</v>
      </c>
      <c r="S755" s="4">
        <v>3103</v>
      </c>
      <c r="T755" s="4">
        <v>27193</v>
      </c>
    </row>
    <row r="756" spans="1:20" s="6" customFormat="1" ht="15">
      <c r="A756" s="6" t="s">
        <v>1005</v>
      </c>
      <c r="B756" s="6">
        <v>245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</row>
    <row r="757" spans="1:20" s="6" customFormat="1" ht="15">
      <c r="A757" s="6" t="s">
        <v>714</v>
      </c>
      <c r="B757" s="6">
        <v>5529</v>
      </c>
      <c r="C757" s="6">
        <v>0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4334</v>
      </c>
      <c r="J757" s="6">
        <v>853</v>
      </c>
      <c r="K757" s="6">
        <v>1561</v>
      </c>
      <c r="L757" s="6">
        <v>1052</v>
      </c>
      <c r="M757" s="6">
        <v>228</v>
      </c>
      <c r="N757" s="6">
        <v>5468</v>
      </c>
      <c r="O757" s="4">
        <v>4334</v>
      </c>
      <c r="P757" s="4">
        <v>853</v>
      </c>
      <c r="Q757" s="4">
        <v>1561</v>
      </c>
      <c r="R757" s="4">
        <v>1052</v>
      </c>
      <c r="S757" s="4">
        <v>228</v>
      </c>
      <c r="T757" s="4">
        <v>5468</v>
      </c>
    </row>
    <row r="758" spans="1:20" s="6" customFormat="1" ht="15">
      <c r="A758" s="6" t="s">
        <v>715</v>
      </c>
      <c r="B758" s="6">
        <v>10713</v>
      </c>
      <c r="C758" s="6">
        <v>0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1379</v>
      </c>
      <c r="J758" s="6">
        <v>1075</v>
      </c>
      <c r="K758" s="6">
        <v>2007</v>
      </c>
      <c r="L758" s="6">
        <v>1887</v>
      </c>
      <c r="M758" s="6">
        <v>1751</v>
      </c>
      <c r="N758" s="6">
        <v>1046</v>
      </c>
      <c r="O758" s="4">
        <v>1379</v>
      </c>
      <c r="P758" s="4">
        <v>1075</v>
      </c>
      <c r="Q758" s="4">
        <v>2007</v>
      </c>
      <c r="R758" s="4">
        <v>1887</v>
      </c>
      <c r="S758" s="4">
        <v>1751</v>
      </c>
      <c r="T758" s="4">
        <v>1046</v>
      </c>
    </row>
    <row r="759" spans="1:20" s="6" customFormat="1" ht="15">
      <c r="A759" s="6" t="s">
        <v>716</v>
      </c>
      <c r="B759" s="6">
        <v>51461</v>
      </c>
      <c r="C759" s="6">
        <v>1</v>
      </c>
      <c r="D759" s="6">
        <v>0</v>
      </c>
      <c r="E759" s="6">
        <v>0</v>
      </c>
      <c r="F759" s="6">
        <v>1</v>
      </c>
      <c r="G759" s="6">
        <v>0</v>
      </c>
      <c r="H759" s="6">
        <v>1</v>
      </c>
      <c r="I759" s="6">
        <v>40955</v>
      </c>
      <c r="J759" s="6">
        <v>2342</v>
      </c>
      <c r="K759" s="6">
        <v>5323</v>
      </c>
      <c r="L759" s="6">
        <v>4549</v>
      </c>
      <c r="M759" s="6">
        <v>2037</v>
      </c>
      <c r="N759" s="6">
        <v>41940</v>
      </c>
      <c r="O759" s="4">
        <v>40956</v>
      </c>
      <c r="P759" s="4">
        <v>2342</v>
      </c>
      <c r="Q759" s="4">
        <v>5323</v>
      </c>
      <c r="R759" s="4">
        <v>4550</v>
      </c>
      <c r="S759" s="4">
        <v>2037</v>
      </c>
      <c r="T759" s="4">
        <v>41941</v>
      </c>
    </row>
    <row r="760" spans="1:20" s="6" customFormat="1" ht="15">
      <c r="A760" s="6" t="s">
        <v>717</v>
      </c>
      <c r="B760" s="6">
        <v>1109</v>
      </c>
      <c r="C760" s="6">
        <v>1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5935</v>
      </c>
      <c r="J760" s="6">
        <v>248</v>
      </c>
      <c r="K760" s="6">
        <v>874</v>
      </c>
      <c r="L760" s="6">
        <v>320</v>
      </c>
      <c r="M760" s="6">
        <v>744</v>
      </c>
      <c r="N760" s="6">
        <v>1540</v>
      </c>
      <c r="O760" s="4">
        <v>5936</v>
      </c>
      <c r="P760" s="4">
        <v>248</v>
      </c>
      <c r="Q760" s="4">
        <v>874</v>
      </c>
      <c r="R760" s="4">
        <v>320</v>
      </c>
      <c r="S760" s="4">
        <v>744</v>
      </c>
      <c r="T760" s="4">
        <v>1540</v>
      </c>
    </row>
    <row r="761" spans="1:20" s="6" customFormat="1" ht="15">
      <c r="A761" s="6" t="s">
        <v>718</v>
      </c>
      <c r="B761" s="6">
        <v>1428</v>
      </c>
      <c r="C761" s="6">
        <v>0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342</v>
      </c>
      <c r="J761" s="6">
        <v>48</v>
      </c>
      <c r="K761" s="6">
        <v>798</v>
      </c>
      <c r="L761" s="6">
        <v>711</v>
      </c>
      <c r="M761" s="6">
        <v>100</v>
      </c>
      <c r="N761" s="6">
        <v>377</v>
      </c>
      <c r="O761" s="4">
        <v>342</v>
      </c>
      <c r="P761" s="4">
        <v>48</v>
      </c>
      <c r="Q761" s="4">
        <v>798</v>
      </c>
      <c r="R761" s="4">
        <v>711</v>
      </c>
      <c r="S761" s="4">
        <v>100</v>
      </c>
      <c r="T761" s="4">
        <v>377</v>
      </c>
    </row>
    <row r="762" spans="1:20" s="6" customFormat="1" ht="15">
      <c r="A762" s="6" t="s">
        <v>719</v>
      </c>
      <c r="B762" s="6">
        <v>11520</v>
      </c>
      <c r="C762" s="6">
        <v>0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12108</v>
      </c>
      <c r="J762" s="6">
        <v>49</v>
      </c>
      <c r="K762" s="6">
        <v>1383</v>
      </c>
      <c r="L762" s="6">
        <v>162</v>
      </c>
      <c r="M762" s="6">
        <v>0</v>
      </c>
      <c r="N762" s="6">
        <v>13367</v>
      </c>
      <c r="O762" s="4">
        <v>12108</v>
      </c>
      <c r="P762" s="4">
        <v>49</v>
      </c>
      <c r="Q762" s="4">
        <v>1383</v>
      </c>
      <c r="R762" s="4">
        <v>162</v>
      </c>
      <c r="S762" s="4">
        <v>0</v>
      </c>
      <c r="T762" s="4">
        <v>13367</v>
      </c>
    </row>
    <row r="763" spans="1:20" s="6" customFormat="1" ht="15">
      <c r="A763" s="6" t="s">
        <v>720</v>
      </c>
      <c r="B763" s="6">
        <v>2100</v>
      </c>
      <c r="C763" s="6">
        <v>0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446</v>
      </c>
      <c r="J763" s="6">
        <v>268</v>
      </c>
      <c r="K763" s="6">
        <v>1315</v>
      </c>
      <c r="L763" s="6">
        <v>1104</v>
      </c>
      <c r="M763" s="6">
        <v>382</v>
      </c>
      <c r="N763" s="6">
        <v>500</v>
      </c>
      <c r="O763" s="4">
        <v>446</v>
      </c>
      <c r="P763" s="4">
        <v>268</v>
      </c>
      <c r="Q763" s="4">
        <v>1315</v>
      </c>
      <c r="R763" s="4">
        <v>1104</v>
      </c>
      <c r="S763" s="4">
        <v>382</v>
      </c>
      <c r="T763" s="4">
        <v>500</v>
      </c>
    </row>
    <row r="764" spans="1:20" s="6" customFormat="1" ht="15">
      <c r="A764" s="6" t="s">
        <v>721</v>
      </c>
      <c r="B764" s="6">
        <v>439</v>
      </c>
      <c r="C764" s="6">
        <v>0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</row>
    <row r="765" spans="1:20" s="6" customFormat="1" ht="15">
      <c r="A765" s="6" t="s">
        <v>722</v>
      </c>
      <c r="B765" s="6">
        <v>1238</v>
      </c>
      <c r="C765" s="6">
        <v>0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</row>
    <row r="766" spans="1:20" s="6" customFormat="1" ht="15">
      <c r="A766" s="6" t="s">
        <v>723</v>
      </c>
      <c r="B766" s="6">
        <v>336</v>
      </c>
      <c r="C766" s="6">
        <v>0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1216</v>
      </c>
      <c r="J766" s="6">
        <v>212</v>
      </c>
      <c r="K766" s="6">
        <v>2231</v>
      </c>
      <c r="L766" s="6">
        <v>1456</v>
      </c>
      <c r="M766" s="6">
        <v>518</v>
      </c>
      <c r="N766" s="6">
        <v>1696</v>
      </c>
      <c r="O766" s="4">
        <v>1216</v>
      </c>
      <c r="P766" s="4">
        <v>212</v>
      </c>
      <c r="Q766" s="4">
        <v>2231</v>
      </c>
      <c r="R766" s="4">
        <v>1456</v>
      </c>
      <c r="S766" s="4">
        <v>518</v>
      </c>
      <c r="T766" s="4">
        <v>1696</v>
      </c>
    </row>
    <row r="767" spans="1:20" s="6" customFormat="1" ht="15">
      <c r="A767" s="6" t="s">
        <v>724</v>
      </c>
      <c r="B767" s="6">
        <v>1318</v>
      </c>
      <c r="C767" s="6">
        <v>0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1020</v>
      </c>
      <c r="J767" s="6">
        <v>262</v>
      </c>
      <c r="K767" s="6">
        <v>161</v>
      </c>
      <c r="L767" s="6">
        <v>492</v>
      </c>
      <c r="M767" s="6">
        <v>34</v>
      </c>
      <c r="N767" s="6">
        <v>1015</v>
      </c>
      <c r="O767" s="4">
        <v>1020</v>
      </c>
      <c r="P767" s="4">
        <v>262</v>
      </c>
      <c r="Q767" s="4">
        <v>161</v>
      </c>
      <c r="R767" s="4">
        <v>492</v>
      </c>
      <c r="S767" s="4">
        <v>34</v>
      </c>
      <c r="T767" s="4">
        <v>1015</v>
      </c>
    </row>
    <row r="768" spans="1:20" s="6" customFormat="1" ht="15">
      <c r="A768" s="6" t="s">
        <v>725</v>
      </c>
      <c r="B768" s="6">
        <v>40739</v>
      </c>
      <c r="C768" s="6">
        <v>0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15601</v>
      </c>
      <c r="J768" s="6">
        <v>1604</v>
      </c>
      <c r="K768" s="6">
        <v>9964</v>
      </c>
      <c r="L768" s="6">
        <v>9222</v>
      </c>
      <c r="M768" s="6">
        <v>4007</v>
      </c>
      <c r="N768" s="6">
        <v>13940</v>
      </c>
      <c r="O768" s="4">
        <v>15601</v>
      </c>
      <c r="P768" s="4">
        <v>1604</v>
      </c>
      <c r="Q768" s="4">
        <v>9964</v>
      </c>
      <c r="R768" s="4">
        <v>9222</v>
      </c>
      <c r="S768" s="4">
        <v>4007</v>
      </c>
      <c r="T768" s="4">
        <v>13940</v>
      </c>
    </row>
    <row r="769" spans="1:20" s="6" customFormat="1" ht="15">
      <c r="A769" s="6" t="s">
        <v>726</v>
      </c>
      <c r="B769" s="6">
        <v>126697</v>
      </c>
      <c r="C769" s="6">
        <v>0</v>
      </c>
      <c r="D769" s="6">
        <v>1</v>
      </c>
      <c r="E769" s="6">
        <v>18</v>
      </c>
      <c r="F769" s="6">
        <v>17</v>
      </c>
      <c r="G769" s="6">
        <v>1</v>
      </c>
      <c r="H769" s="6">
        <v>1</v>
      </c>
      <c r="I769" s="6">
        <v>6432</v>
      </c>
      <c r="J769" s="6">
        <v>1819</v>
      </c>
      <c r="K769" s="6">
        <v>8601</v>
      </c>
      <c r="L769" s="6">
        <v>8667</v>
      </c>
      <c r="M769" s="6">
        <v>1477</v>
      </c>
      <c r="N769" s="6">
        <v>6708</v>
      </c>
      <c r="O769" s="4">
        <v>6432</v>
      </c>
      <c r="P769" s="4">
        <v>1820</v>
      </c>
      <c r="Q769" s="4">
        <v>8619</v>
      </c>
      <c r="R769" s="4">
        <v>8684</v>
      </c>
      <c r="S769" s="4">
        <v>1478</v>
      </c>
      <c r="T769" s="4">
        <v>6709</v>
      </c>
    </row>
    <row r="770" spans="1:20" s="6" customFormat="1" ht="15">
      <c r="A770" s="6" t="s">
        <v>988</v>
      </c>
      <c r="B770" s="6">
        <v>91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</row>
    <row r="771" spans="1:20" s="6" customFormat="1" ht="15">
      <c r="A771" s="6" t="s">
        <v>727</v>
      </c>
      <c r="B771" s="6">
        <v>65113</v>
      </c>
      <c r="C771" s="6">
        <v>255</v>
      </c>
      <c r="D771" s="6">
        <v>0</v>
      </c>
      <c r="E771" s="6">
        <v>143</v>
      </c>
      <c r="F771" s="6">
        <v>93</v>
      </c>
      <c r="G771" s="6">
        <v>0</v>
      </c>
      <c r="H771" s="6">
        <v>305</v>
      </c>
      <c r="I771" s="6">
        <v>4593</v>
      </c>
      <c r="J771" s="6">
        <v>1858</v>
      </c>
      <c r="K771" s="6">
        <v>8665</v>
      </c>
      <c r="L771" s="6">
        <v>7244</v>
      </c>
      <c r="M771" s="6">
        <v>2323</v>
      </c>
      <c r="N771" s="6">
        <v>5550</v>
      </c>
      <c r="O771" s="4">
        <v>4848</v>
      </c>
      <c r="P771" s="4">
        <v>1858</v>
      </c>
      <c r="Q771" s="4">
        <v>8808</v>
      </c>
      <c r="R771" s="4">
        <v>7337</v>
      </c>
      <c r="S771" s="4">
        <v>2323</v>
      </c>
      <c r="T771" s="4">
        <v>5855</v>
      </c>
    </row>
    <row r="772" spans="1:20" s="6" customFormat="1" ht="15">
      <c r="A772" s="6" t="s">
        <v>728</v>
      </c>
      <c r="B772" s="6">
        <v>549</v>
      </c>
      <c r="C772" s="6">
        <v>0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</row>
    <row r="773" spans="1:20" s="6" customFormat="1" ht="15">
      <c r="A773" s="6" t="s">
        <v>729</v>
      </c>
      <c r="B773" s="6">
        <v>19782</v>
      </c>
      <c r="C773" s="6">
        <v>0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7172</v>
      </c>
      <c r="J773" s="6">
        <v>290</v>
      </c>
      <c r="K773" s="6">
        <v>6124</v>
      </c>
      <c r="L773" s="6">
        <v>4242</v>
      </c>
      <c r="M773" s="6">
        <v>28</v>
      </c>
      <c r="N773" s="6">
        <v>9345</v>
      </c>
      <c r="O773" s="4">
        <v>7172</v>
      </c>
      <c r="P773" s="4">
        <v>290</v>
      </c>
      <c r="Q773" s="4">
        <v>6124</v>
      </c>
      <c r="R773" s="4">
        <v>4242</v>
      </c>
      <c r="S773" s="4">
        <v>28</v>
      </c>
      <c r="T773" s="4">
        <v>9345</v>
      </c>
    </row>
    <row r="774" spans="1:20" s="6" customFormat="1" ht="15">
      <c r="A774" s="6" t="s">
        <v>730</v>
      </c>
      <c r="B774" s="6">
        <v>557</v>
      </c>
      <c r="C774" s="6">
        <v>0</v>
      </c>
      <c r="D774" s="6">
        <v>0</v>
      </c>
      <c r="E774" s="6">
        <v>1</v>
      </c>
      <c r="F774" s="6">
        <v>1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4">
        <v>0</v>
      </c>
      <c r="P774" s="4">
        <v>0</v>
      </c>
      <c r="Q774" s="4">
        <v>1</v>
      </c>
      <c r="R774" s="4">
        <v>1</v>
      </c>
      <c r="S774" s="4">
        <v>0</v>
      </c>
      <c r="T774" s="4">
        <v>0</v>
      </c>
    </row>
    <row r="775" spans="1:20" s="6" customFormat="1" ht="15">
      <c r="A775" s="6" t="s">
        <v>731</v>
      </c>
      <c r="B775" s="6">
        <v>1815</v>
      </c>
      <c r="C775" s="6">
        <v>0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6248</v>
      </c>
      <c r="J775" s="6">
        <v>5</v>
      </c>
      <c r="K775" s="6">
        <v>693</v>
      </c>
      <c r="L775" s="6">
        <v>151</v>
      </c>
      <c r="M775" s="6">
        <v>0</v>
      </c>
      <c r="N775" s="6">
        <v>0</v>
      </c>
      <c r="O775" s="4">
        <v>6248</v>
      </c>
      <c r="P775" s="4">
        <v>5</v>
      </c>
      <c r="Q775" s="4">
        <v>693</v>
      </c>
      <c r="R775" s="4">
        <v>151</v>
      </c>
      <c r="S775" s="4">
        <v>0</v>
      </c>
      <c r="T775" s="4">
        <v>0</v>
      </c>
    </row>
    <row r="776" spans="1:20" s="6" customFormat="1" ht="15">
      <c r="A776" s="6" t="s">
        <v>732</v>
      </c>
      <c r="B776" s="6">
        <v>5433</v>
      </c>
      <c r="C776" s="6">
        <v>4</v>
      </c>
      <c r="D776" s="6">
        <v>0</v>
      </c>
      <c r="E776" s="6">
        <v>0</v>
      </c>
      <c r="F776" s="6">
        <v>0</v>
      </c>
      <c r="G776" s="6">
        <v>0</v>
      </c>
      <c r="H776" s="6">
        <v>4</v>
      </c>
      <c r="I776" s="6">
        <v>887</v>
      </c>
      <c r="J776" s="6">
        <v>496</v>
      </c>
      <c r="K776" s="6">
        <v>1714</v>
      </c>
      <c r="L776" s="6">
        <v>1804</v>
      </c>
      <c r="M776" s="6">
        <v>538</v>
      </c>
      <c r="N776" s="6">
        <v>758</v>
      </c>
      <c r="O776" s="4">
        <v>891</v>
      </c>
      <c r="P776" s="4">
        <v>496</v>
      </c>
      <c r="Q776" s="4">
        <v>1714</v>
      </c>
      <c r="R776" s="4">
        <v>1804</v>
      </c>
      <c r="S776" s="4">
        <v>538</v>
      </c>
      <c r="T776" s="4">
        <v>762</v>
      </c>
    </row>
    <row r="777" spans="1:20" s="6" customFormat="1" ht="15">
      <c r="A777" s="6" t="s">
        <v>733</v>
      </c>
      <c r="B777" s="6">
        <v>1379</v>
      </c>
      <c r="C777" s="6">
        <v>0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1057</v>
      </c>
      <c r="J777" s="6">
        <v>166</v>
      </c>
      <c r="K777" s="6">
        <v>963</v>
      </c>
      <c r="L777" s="6">
        <v>553</v>
      </c>
      <c r="M777" s="6">
        <v>315</v>
      </c>
      <c r="N777" s="6">
        <v>1318</v>
      </c>
      <c r="O777" s="4">
        <v>1057</v>
      </c>
      <c r="P777" s="4">
        <v>166</v>
      </c>
      <c r="Q777" s="4">
        <v>963</v>
      </c>
      <c r="R777" s="4">
        <v>553</v>
      </c>
      <c r="S777" s="4">
        <v>315</v>
      </c>
      <c r="T777" s="4">
        <v>1318</v>
      </c>
    </row>
    <row r="778" spans="1:20" s="6" customFormat="1" ht="15">
      <c r="A778" s="6" t="s">
        <v>734</v>
      </c>
      <c r="B778" s="6">
        <v>30610</v>
      </c>
      <c r="C778" s="6">
        <v>0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664</v>
      </c>
      <c r="J778" s="6">
        <v>962</v>
      </c>
      <c r="K778" s="6">
        <v>2040</v>
      </c>
      <c r="L778" s="6">
        <v>2072</v>
      </c>
      <c r="M778" s="6">
        <v>830</v>
      </c>
      <c r="N778" s="6">
        <v>765</v>
      </c>
      <c r="O778" s="4">
        <v>664</v>
      </c>
      <c r="P778" s="4">
        <v>962</v>
      </c>
      <c r="Q778" s="4">
        <v>2040</v>
      </c>
      <c r="R778" s="4">
        <v>2072</v>
      </c>
      <c r="S778" s="4">
        <v>830</v>
      </c>
      <c r="T778" s="4">
        <v>765</v>
      </c>
    </row>
    <row r="779" spans="1:20" s="6" customFormat="1" ht="15">
      <c r="A779" s="6" t="s">
        <v>735</v>
      </c>
      <c r="B779" s="6">
        <v>25319</v>
      </c>
      <c r="C779" s="6">
        <v>0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9662</v>
      </c>
      <c r="J779" s="6">
        <v>1465</v>
      </c>
      <c r="K779" s="6">
        <v>3047</v>
      </c>
      <c r="L779" s="6">
        <v>3316</v>
      </c>
      <c r="M779" s="6">
        <v>1974</v>
      </c>
      <c r="N779" s="6">
        <v>8884</v>
      </c>
      <c r="O779" s="4">
        <v>9662</v>
      </c>
      <c r="P779" s="4">
        <v>1465</v>
      </c>
      <c r="Q779" s="4">
        <v>3047</v>
      </c>
      <c r="R779" s="4">
        <v>3316</v>
      </c>
      <c r="S779" s="4">
        <v>1974</v>
      </c>
      <c r="T779" s="4">
        <v>8884</v>
      </c>
    </row>
    <row r="780" spans="1:20" s="6" customFormat="1" ht="15">
      <c r="A780" s="6" t="s">
        <v>999</v>
      </c>
      <c r="B780" s="6">
        <v>2303</v>
      </c>
      <c r="C780" s="6">
        <v>0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47</v>
      </c>
      <c r="J780" s="6">
        <v>37</v>
      </c>
      <c r="K780" s="6">
        <v>2245</v>
      </c>
      <c r="L780" s="6">
        <v>1346</v>
      </c>
      <c r="M780" s="6">
        <v>381</v>
      </c>
      <c r="N780" s="6">
        <v>594</v>
      </c>
      <c r="O780" s="4">
        <v>47</v>
      </c>
      <c r="P780" s="4">
        <v>37</v>
      </c>
      <c r="Q780" s="4">
        <v>2245</v>
      </c>
      <c r="R780" s="4">
        <v>1346</v>
      </c>
      <c r="S780" s="4">
        <v>381</v>
      </c>
      <c r="T780" s="4">
        <v>594</v>
      </c>
    </row>
    <row r="781" spans="1:20" s="6" customFormat="1" ht="15">
      <c r="A781" s="6" t="s">
        <v>736</v>
      </c>
      <c r="B781" s="6">
        <v>924</v>
      </c>
      <c r="C781" s="6">
        <v>0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438</v>
      </c>
      <c r="J781" s="6">
        <v>544</v>
      </c>
      <c r="K781" s="6">
        <v>914</v>
      </c>
      <c r="L781" s="6">
        <v>1538</v>
      </c>
      <c r="M781" s="6">
        <v>219</v>
      </c>
      <c r="N781" s="6">
        <v>240</v>
      </c>
      <c r="O781" s="4">
        <v>438</v>
      </c>
      <c r="P781" s="4">
        <v>544</v>
      </c>
      <c r="Q781" s="4">
        <v>914</v>
      </c>
      <c r="R781" s="4">
        <v>1538</v>
      </c>
      <c r="S781" s="4">
        <v>219</v>
      </c>
      <c r="T781" s="4">
        <v>240</v>
      </c>
    </row>
    <row r="782" spans="1:20" s="6" customFormat="1" ht="15">
      <c r="A782" s="6" t="s">
        <v>737</v>
      </c>
      <c r="B782" s="6">
        <v>2403</v>
      </c>
      <c r="C782" s="6">
        <v>5</v>
      </c>
      <c r="D782" s="6">
        <v>0</v>
      </c>
      <c r="E782" s="6">
        <v>0</v>
      </c>
      <c r="F782" s="6">
        <v>0</v>
      </c>
      <c r="G782" s="6">
        <v>0</v>
      </c>
      <c r="H782" s="6">
        <v>5</v>
      </c>
      <c r="I782" s="6">
        <v>840</v>
      </c>
      <c r="J782" s="6">
        <v>2</v>
      </c>
      <c r="K782" s="6">
        <v>335</v>
      </c>
      <c r="L782" s="6">
        <v>156</v>
      </c>
      <c r="M782" s="6">
        <v>0</v>
      </c>
      <c r="N782" s="6">
        <v>1028</v>
      </c>
      <c r="O782" s="4">
        <v>845</v>
      </c>
      <c r="P782" s="4">
        <v>2</v>
      </c>
      <c r="Q782" s="4">
        <v>335</v>
      </c>
      <c r="R782" s="4">
        <v>156</v>
      </c>
      <c r="S782" s="4">
        <v>0</v>
      </c>
      <c r="T782" s="4">
        <v>1033</v>
      </c>
    </row>
    <row r="783" spans="1:20" s="6" customFormat="1" ht="15">
      <c r="A783" s="6" t="s">
        <v>738</v>
      </c>
      <c r="B783" s="6">
        <v>99112</v>
      </c>
      <c r="C783" s="6">
        <v>0</v>
      </c>
      <c r="D783" s="6">
        <v>0</v>
      </c>
      <c r="E783" s="6">
        <v>94</v>
      </c>
      <c r="F783" s="6">
        <v>89</v>
      </c>
      <c r="G783" s="6">
        <v>0</v>
      </c>
      <c r="H783" s="6">
        <v>5</v>
      </c>
      <c r="I783" s="6">
        <v>11546</v>
      </c>
      <c r="J783" s="6">
        <v>5817</v>
      </c>
      <c r="K783" s="6">
        <v>17976</v>
      </c>
      <c r="L783" s="6">
        <v>17265</v>
      </c>
      <c r="M783" s="6">
        <v>6060</v>
      </c>
      <c r="N783" s="6">
        <v>12014</v>
      </c>
      <c r="O783" s="4">
        <v>11546</v>
      </c>
      <c r="P783" s="4">
        <v>5817</v>
      </c>
      <c r="Q783" s="4">
        <v>18070</v>
      </c>
      <c r="R783" s="4">
        <v>17354</v>
      </c>
      <c r="S783" s="4">
        <v>6060</v>
      </c>
      <c r="T783" s="4">
        <v>12019</v>
      </c>
    </row>
    <row r="784" spans="1:20" s="6" customFormat="1" ht="15">
      <c r="A784" s="6" t="s">
        <v>739</v>
      </c>
      <c r="B784" s="6">
        <v>1472909</v>
      </c>
      <c r="C784" s="6">
        <v>152683</v>
      </c>
      <c r="D784" s="6">
        <v>0</v>
      </c>
      <c r="E784" s="6">
        <v>80809</v>
      </c>
      <c r="F784" s="6">
        <v>66207</v>
      </c>
      <c r="G784" s="6">
        <v>0</v>
      </c>
      <c r="H784" s="6">
        <v>167388</v>
      </c>
      <c r="I784" s="6">
        <v>629471</v>
      </c>
      <c r="J784" s="6">
        <v>42344</v>
      </c>
      <c r="K784" s="6">
        <v>127836</v>
      </c>
      <c r="L784" s="6">
        <v>115564</v>
      </c>
      <c r="M784" s="6">
        <v>68888</v>
      </c>
      <c r="N784" s="6">
        <v>616482</v>
      </c>
      <c r="O784" s="4">
        <v>782154</v>
      </c>
      <c r="P784" s="4">
        <v>42344</v>
      </c>
      <c r="Q784" s="4">
        <v>208645</v>
      </c>
      <c r="R784" s="4">
        <v>181771</v>
      </c>
      <c r="S784" s="4">
        <v>68888</v>
      </c>
      <c r="T784" s="4">
        <v>783870</v>
      </c>
    </row>
    <row r="785" spans="1:20" s="6" customFormat="1" ht="15">
      <c r="A785" s="6" t="s">
        <v>740</v>
      </c>
      <c r="B785" s="6">
        <v>1885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</row>
    <row r="786" spans="1:20" s="6" customFormat="1" ht="15">
      <c r="A786" s="6" t="s">
        <v>741</v>
      </c>
      <c r="B786" s="6">
        <v>24665</v>
      </c>
      <c r="C786" s="6">
        <v>0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41300</v>
      </c>
      <c r="J786" s="6">
        <v>1794</v>
      </c>
      <c r="K786" s="6">
        <v>4469</v>
      </c>
      <c r="L786" s="6">
        <v>2379</v>
      </c>
      <c r="M786" s="6">
        <v>2793</v>
      </c>
      <c r="N786" s="6">
        <v>42393</v>
      </c>
      <c r="O786" s="4">
        <v>41300</v>
      </c>
      <c r="P786" s="4">
        <v>1794</v>
      </c>
      <c r="Q786" s="4">
        <v>4469</v>
      </c>
      <c r="R786" s="4">
        <v>2379</v>
      </c>
      <c r="S786" s="4">
        <v>2793</v>
      </c>
      <c r="T786" s="4">
        <v>42393</v>
      </c>
    </row>
    <row r="787" spans="1:20" s="6" customFormat="1" ht="15">
      <c r="A787" s="6" t="s">
        <v>742</v>
      </c>
      <c r="B787" s="6">
        <v>3655</v>
      </c>
      <c r="C787" s="6">
        <v>0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5487</v>
      </c>
      <c r="J787" s="6">
        <v>0</v>
      </c>
      <c r="K787" s="6">
        <v>410</v>
      </c>
      <c r="L787" s="6">
        <v>419</v>
      </c>
      <c r="M787" s="6">
        <v>0</v>
      </c>
      <c r="N787" s="6">
        <v>5329</v>
      </c>
      <c r="O787" s="4">
        <v>5487</v>
      </c>
      <c r="P787" s="4">
        <v>0</v>
      </c>
      <c r="Q787" s="4">
        <v>410</v>
      </c>
      <c r="R787" s="4">
        <v>419</v>
      </c>
      <c r="S787" s="4">
        <v>0</v>
      </c>
      <c r="T787" s="4">
        <v>5329</v>
      </c>
    </row>
    <row r="788" spans="1:20" s="6" customFormat="1" ht="15">
      <c r="A788" s="6" t="s">
        <v>970</v>
      </c>
      <c r="B788" s="6">
        <v>10138</v>
      </c>
      <c r="C788" s="6">
        <v>0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1373</v>
      </c>
      <c r="J788" s="6">
        <v>77</v>
      </c>
      <c r="K788" s="6">
        <v>370</v>
      </c>
      <c r="L788" s="6">
        <v>361</v>
      </c>
      <c r="M788" s="6">
        <v>413</v>
      </c>
      <c r="N788" s="6">
        <v>1046</v>
      </c>
      <c r="O788" s="4">
        <v>1373</v>
      </c>
      <c r="P788" s="4">
        <v>77</v>
      </c>
      <c r="Q788" s="4">
        <v>370</v>
      </c>
      <c r="R788" s="4">
        <v>361</v>
      </c>
      <c r="S788" s="4">
        <v>413</v>
      </c>
      <c r="T788" s="4">
        <v>1046</v>
      </c>
    </row>
    <row r="789" spans="1:20" s="6" customFormat="1" ht="15">
      <c r="A789" s="6" t="s">
        <v>743</v>
      </c>
      <c r="B789" s="6">
        <v>713</v>
      </c>
      <c r="C789" s="6">
        <v>0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3100</v>
      </c>
      <c r="J789" s="6">
        <v>0</v>
      </c>
      <c r="K789" s="6">
        <v>1264</v>
      </c>
      <c r="L789" s="6">
        <v>607</v>
      </c>
      <c r="M789" s="6">
        <v>0</v>
      </c>
      <c r="N789" s="6">
        <v>0</v>
      </c>
      <c r="O789" s="4">
        <v>3100</v>
      </c>
      <c r="P789" s="4">
        <v>0</v>
      </c>
      <c r="Q789" s="4">
        <v>1264</v>
      </c>
      <c r="R789" s="4">
        <v>607</v>
      </c>
      <c r="S789" s="4">
        <v>0</v>
      </c>
      <c r="T789" s="4">
        <v>0</v>
      </c>
    </row>
    <row r="790" spans="1:20" s="6" customFormat="1" ht="15">
      <c r="A790" s="6" t="s">
        <v>744</v>
      </c>
      <c r="B790" s="6">
        <v>35782</v>
      </c>
      <c r="C790" s="6">
        <v>0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6904</v>
      </c>
      <c r="J790" s="6">
        <v>2009</v>
      </c>
      <c r="K790" s="6">
        <v>15411</v>
      </c>
      <c r="L790" s="6">
        <v>4462</v>
      </c>
      <c r="M790" s="6">
        <v>6542</v>
      </c>
      <c r="N790" s="6">
        <v>13320</v>
      </c>
      <c r="O790" s="4">
        <v>6904</v>
      </c>
      <c r="P790" s="4">
        <v>2009</v>
      </c>
      <c r="Q790" s="4">
        <v>15411</v>
      </c>
      <c r="R790" s="4">
        <v>4462</v>
      </c>
      <c r="S790" s="4">
        <v>6542</v>
      </c>
      <c r="T790" s="4">
        <v>13320</v>
      </c>
    </row>
    <row r="791" spans="1:20" s="6" customFormat="1" ht="15">
      <c r="A791" s="6" t="s">
        <v>745</v>
      </c>
      <c r="B791" s="6">
        <v>70301</v>
      </c>
      <c r="C791" s="6">
        <v>3824</v>
      </c>
      <c r="D791" s="6">
        <v>89</v>
      </c>
      <c r="E791" s="6">
        <v>17101</v>
      </c>
      <c r="F791" s="6">
        <v>6774</v>
      </c>
      <c r="G791" s="6">
        <v>8147</v>
      </c>
      <c r="H791" s="6">
        <v>1689</v>
      </c>
      <c r="I791" s="6">
        <v>11674</v>
      </c>
      <c r="J791" s="6">
        <v>1493</v>
      </c>
      <c r="K791" s="6">
        <v>6408</v>
      </c>
      <c r="L791" s="6">
        <v>7886</v>
      </c>
      <c r="M791" s="6">
        <v>1180</v>
      </c>
      <c r="N791" s="6">
        <v>4259</v>
      </c>
      <c r="O791" s="4">
        <v>15498</v>
      </c>
      <c r="P791" s="4">
        <v>1582</v>
      </c>
      <c r="Q791" s="4">
        <v>23509</v>
      </c>
      <c r="R791" s="4">
        <v>14660</v>
      </c>
      <c r="S791" s="4">
        <v>9327</v>
      </c>
      <c r="T791" s="4">
        <v>5948</v>
      </c>
    </row>
    <row r="792" spans="1:20" s="6" customFormat="1" ht="15">
      <c r="A792" s="6" t="s">
        <v>746</v>
      </c>
      <c r="B792" s="6">
        <v>3127</v>
      </c>
      <c r="C792" s="6">
        <v>0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440</v>
      </c>
      <c r="J792" s="6">
        <v>14</v>
      </c>
      <c r="K792" s="6">
        <v>567</v>
      </c>
      <c r="L792" s="6">
        <v>529</v>
      </c>
      <c r="M792" s="6">
        <v>0</v>
      </c>
      <c r="N792" s="6">
        <v>492</v>
      </c>
      <c r="O792" s="4">
        <v>440</v>
      </c>
      <c r="P792" s="4">
        <v>14</v>
      </c>
      <c r="Q792" s="4">
        <v>567</v>
      </c>
      <c r="R792" s="4">
        <v>529</v>
      </c>
      <c r="S792" s="4">
        <v>0</v>
      </c>
      <c r="T792" s="4">
        <v>492</v>
      </c>
    </row>
    <row r="793" spans="1:20" s="6" customFormat="1" ht="15">
      <c r="A793" s="6" t="s">
        <v>747</v>
      </c>
      <c r="B793" s="6">
        <v>9721</v>
      </c>
      <c r="C793" s="6">
        <v>0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2320</v>
      </c>
      <c r="J793" s="6">
        <v>397</v>
      </c>
      <c r="K793" s="6">
        <v>759</v>
      </c>
      <c r="L793" s="6">
        <v>651</v>
      </c>
      <c r="M793" s="6">
        <v>263</v>
      </c>
      <c r="N793" s="6">
        <v>2563</v>
      </c>
      <c r="O793" s="4">
        <v>2320</v>
      </c>
      <c r="P793" s="4">
        <v>397</v>
      </c>
      <c r="Q793" s="4">
        <v>759</v>
      </c>
      <c r="R793" s="4">
        <v>651</v>
      </c>
      <c r="S793" s="4">
        <v>263</v>
      </c>
      <c r="T793" s="4">
        <v>2563</v>
      </c>
    </row>
    <row r="794" spans="1:20" s="6" customFormat="1" ht="15">
      <c r="A794" s="6" t="s">
        <v>748</v>
      </c>
      <c r="B794" s="6">
        <v>5359</v>
      </c>
      <c r="C794" s="6">
        <v>0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3006</v>
      </c>
      <c r="J794" s="6">
        <v>1378</v>
      </c>
      <c r="K794" s="6">
        <v>1667</v>
      </c>
      <c r="L794" s="6">
        <v>1050</v>
      </c>
      <c r="M794" s="6">
        <v>306</v>
      </c>
      <c r="N794" s="6">
        <v>4695</v>
      </c>
      <c r="O794" s="4">
        <v>3006</v>
      </c>
      <c r="P794" s="4">
        <v>1378</v>
      </c>
      <c r="Q794" s="4">
        <v>1667</v>
      </c>
      <c r="R794" s="4">
        <v>1050</v>
      </c>
      <c r="S794" s="4">
        <v>306</v>
      </c>
      <c r="T794" s="4">
        <v>4695</v>
      </c>
    </row>
    <row r="795" spans="1:20" s="6" customFormat="1" ht="15">
      <c r="A795" s="6" t="s">
        <v>749</v>
      </c>
      <c r="B795" s="6">
        <v>1034</v>
      </c>
      <c r="C795" s="6">
        <v>0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460</v>
      </c>
      <c r="J795" s="6">
        <v>164</v>
      </c>
      <c r="K795" s="6">
        <v>1075</v>
      </c>
      <c r="L795" s="6">
        <v>943</v>
      </c>
      <c r="M795" s="6">
        <v>302</v>
      </c>
      <c r="N795" s="6">
        <v>495</v>
      </c>
      <c r="O795" s="4">
        <v>460</v>
      </c>
      <c r="P795" s="4">
        <v>164</v>
      </c>
      <c r="Q795" s="4">
        <v>1075</v>
      </c>
      <c r="R795" s="4">
        <v>943</v>
      </c>
      <c r="S795" s="4">
        <v>302</v>
      </c>
      <c r="T795" s="4">
        <v>495</v>
      </c>
    </row>
    <row r="796" spans="1:20" s="6" customFormat="1" ht="15">
      <c r="A796" s="6" t="s">
        <v>993</v>
      </c>
      <c r="B796" s="6">
        <v>807</v>
      </c>
      <c r="C796" s="6">
        <v>0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1024</v>
      </c>
      <c r="J796" s="6">
        <v>213</v>
      </c>
      <c r="K796" s="6">
        <v>2355</v>
      </c>
      <c r="L796" s="6">
        <v>1672</v>
      </c>
      <c r="M796" s="6">
        <v>742</v>
      </c>
      <c r="N796" s="6">
        <v>1184</v>
      </c>
      <c r="O796" s="4">
        <v>1024</v>
      </c>
      <c r="P796" s="4">
        <v>213</v>
      </c>
      <c r="Q796" s="4">
        <v>2355</v>
      </c>
      <c r="R796" s="4">
        <v>1672</v>
      </c>
      <c r="S796" s="4">
        <v>742</v>
      </c>
      <c r="T796" s="4">
        <v>1184</v>
      </c>
    </row>
    <row r="797" spans="1:20" s="6" customFormat="1" ht="15">
      <c r="A797" s="6" t="s">
        <v>750</v>
      </c>
      <c r="B797" s="6">
        <v>12843</v>
      </c>
      <c r="C797" s="6">
        <v>0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1070</v>
      </c>
      <c r="J797" s="6">
        <v>971</v>
      </c>
      <c r="K797" s="6">
        <v>4307</v>
      </c>
      <c r="L797" s="6">
        <v>3414</v>
      </c>
      <c r="M797" s="6">
        <v>1476</v>
      </c>
      <c r="N797" s="6">
        <v>1457</v>
      </c>
      <c r="O797" s="4">
        <v>1070</v>
      </c>
      <c r="P797" s="4">
        <v>971</v>
      </c>
      <c r="Q797" s="4">
        <v>4307</v>
      </c>
      <c r="R797" s="4">
        <v>3414</v>
      </c>
      <c r="S797" s="4">
        <v>1476</v>
      </c>
      <c r="T797" s="4">
        <v>1457</v>
      </c>
    </row>
    <row r="798" spans="1:20" s="6" customFormat="1" ht="15">
      <c r="A798" s="6" t="s">
        <v>751</v>
      </c>
      <c r="B798" s="6">
        <v>2408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</row>
    <row r="799" spans="1:20" s="6" customFormat="1" ht="15">
      <c r="A799" s="6" t="s">
        <v>971</v>
      </c>
      <c r="B799" s="6">
        <v>735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</row>
    <row r="800" spans="1:20" s="6" customFormat="1" ht="15">
      <c r="A800" s="6" t="s">
        <v>752</v>
      </c>
      <c r="B800" s="6">
        <v>43010</v>
      </c>
      <c r="C800" s="6">
        <v>6</v>
      </c>
      <c r="D800" s="6">
        <v>0</v>
      </c>
      <c r="E800" s="6">
        <v>0</v>
      </c>
      <c r="F800" s="6">
        <v>0</v>
      </c>
      <c r="G800" s="6">
        <v>0</v>
      </c>
      <c r="H800" s="6">
        <v>6</v>
      </c>
      <c r="I800" s="6">
        <v>69367</v>
      </c>
      <c r="J800" s="6">
        <v>3947</v>
      </c>
      <c r="K800" s="6">
        <v>2798</v>
      </c>
      <c r="L800" s="6">
        <v>5435</v>
      </c>
      <c r="M800" s="6">
        <v>1054</v>
      </c>
      <c r="N800" s="6">
        <v>69624</v>
      </c>
      <c r="O800" s="4">
        <v>69373</v>
      </c>
      <c r="P800" s="4">
        <v>3947</v>
      </c>
      <c r="Q800" s="4">
        <v>2798</v>
      </c>
      <c r="R800" s="4">
        <v>5435</v>
      </c>
      <c r="S800" s="4">
        <v>1054</v>
      </c>
      <c r="T800" s="4">
        <v>69630</v>
      </c>
    </row>
    <row r="801" spans="1:20" s="6" customFormat="1" ht="15">
      <c r="A801" s="6" t="s">
        <v>753</v>
      </c>
      <c r="B801" s="6">
        <v>2718</v>
      </c>
      <c r="C801" s="6">
        <v>0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1200</v>
      </c>
      <c r="J801" s="6">
        <v>4</v>
      </c>
      <c r="K801" s="6">
        <v>1321</v>
      </c>
      <c r="L801" s="6">
        <v>1163</v>
      </c>
      <c r="M801" s="6">
        <v>0</v>
      </c>
      <c r="N801" s="6">
        <v>1362</v>
      </c>
      <c r="O801" s="4">
        <v>1200</v>
      </c>
      <c r="P801" s="4">
        <v>4</v>
      </c>
      <c r="Q801" s="4">
        <v>1321</v>
      </c>
      <c r="R801" s="4">
        <v>1163</v>
      </c>
      <c r="S801" s="4">
        <v>0</v>
      </c>
      <c r="T801" s="4">
        <v>1362</v>
      </c>
    </row>
    <row r="802" spans="1:20" s="6" customFormat="1" ht="15">
      <c r="A802" s="6" t="s">
        <v>995</v>
      </c>
      <c r="B802" s="6">
        <v>782</v>
      </c>
      <c r="C802" s="6">
        <v>0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11</v>
      </c>
      <c r="J802" s="6">
        <v>0</v>
      </c>
      <c r="K802" s="6">
        <v>0</v>
      </c>
      <c r="L802" s="6">
        <v>0</v>
      </c>
      <c r="M802" s="6">
        <v>0</v>
      </c>
      <c r="N802" s="6">
        <v>11</v>
      </c>
      <c r="O802" s="4">
        <v>11</v>
      </c>
      <c r="P802" s="4">
        <v>0</v>
      </c>
      <c r="Q802" s="4">
        <v>0</v>
      </c>
      <c r="R802" s="4">
        <v>0</v>
      </c>
      <c r="S802" s="4">
        <v>0</v>
      </c>
      <c r="T802" s="4">
        <v>11</v>
      </c>
    </row>
    <row r="803" spans="1:20" s="6" customFormat="1" ht="15">
      <c r="A803" s="6" t="s">
        <v>754</v>
      </c>
      <c r="B803" s="6">
        <v>13708</v>
      </c>
      <c r="C803" s="6">
        <v>1</v>
      </c>
      <c r="D803" s="6">
        <v>0</v>
      </c>
      <c r="E803" s="6">
        <v>0</v>
      </c>
      <c r="F803" s="6">
        <v>0</v>
      </c>
      <c r="G803" s="6">
        <v>0</v>
      </c>
      <c r="H803" s="6">
        <v>1</v>
      </c>
      <c r="I803" s="6">
        <v>1352</v>
      </c>
      <c r="J803" s="6">
        <v>408</v>
      </c>
      <c r="K803" s="6">
        <v>2019</v>
      </c>
      <c r="L803" s="6">
        <v>1650</v>
      </c>
      <c r="M803" s="6">
        <v>300</v>
      </c>
      <c r="N803" s="6">
        <v>1829</v>
      </c>
      <c r="O803" s="4">
        <v>1353</v>
      </c>
      <c r="P803" s="4">
        <v>408</v>
      </c>
      <c r="Q803" s="4">
        <v>2019</v>
      </c>
      <c r="R803" s="4">
        <v>1650</v>
      </c>
      <c r="S803" s="4">
        <v>300</v>
      </c>
      <c r="T803" s="4">
        <v>1830</v>
      </c>
    </row>
    <row r="804" spans="1:20" s="6" customFormat="1" ht="15">
      <c r="A804" s="6" t="s">
        <v>755</v>
      </c>
      <c r="B804" s="6">
        <v>997</v>
      </c>
      <c r="C804" s="6">
        <v>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54</v>
      </c>
      <c r="J804" s="6">
        <v>87</v>
      </c>
      <c r="K804" s="6">
        <v>233</v>
      </c>
      <c r="L804" s="6">
        <v>308</v>
      </c>
      <c r="M804" s="6">
        <v>24</v>
      </c>
      <c r="N804" s="6">
        <v>42</v>
      </c>
      <c r="O804" s="4">
        <v>54</v>
      </c>
      <c r="P804" s="4">
        <v>87</v>
      </c>
      <c r="Q804" s="4">
        <v>233</v>
      </c>
      <c r="R804" s="4">
        <v>308</v>
      </c>
      <c r="S804" s="4">
        <v>24</v>
      </c>
      <c r="T804" s="4">
        <v>42</v>
      </c>
    </row>
    <row r="805" spans="1:20" s="6" customFormat="1" ht="15">
      <c r="A805" s="6" t="s">
        <v>756</v>
      </c>
      <c r="B805" s="6">
        <v>19491</v>
      </c>
      <c r="C805" s="6">
        <v>6</v>
      </c>
      <c r="D805" s="6">
        <v>0</v>
      </c>
      <c r="E805" s="6">
        <v>0</v>
      </c>
      <c r="F805" s="6">
        <v>0</v>
      </c>
      <c r="G805" s="6">
        <v>0</v>
      </c>
      <c r="H805" s="6">
        <v>6</v>
      </c>
      <c r="I805" s="6">
        <v>3449</v>
      </c>
      <c r="J805" s="6">
        <v>6067</v>
      </c>
      <c r="K805" s="6">
        <v>5547</v>
      </c>
      <c r="L805" s="6">
        <v>3833</v>
      </c>
      <c r="M805" s="6">
        <v>7354</v>
      </c>
      <c r="N805" s="6">
        <v>3882</v>
      </c>
      <c r="O805" s="4">
        <v>3455</v>
      </c>
      <c r="P805" s="4">
        <v>6067</v>
      </c>
      <c r="Q805" s="4">
        <v>5547</v>
      </c>
      <c r="R805" s="4">
        <v>3833</v>
      </c>
      <c r="S805" s="4">
        <v>7354</v>
      </c>
      <c r="T805" s="4">
        <v>3888</v>
      </c>
    </row>
    <row r="806" spans="1:20" s="6" customFormat="1" ht="15">
      <c r="A806" s="6" t="s">
        <v>757</v>
      </c>
      <c r="B806" s="6">
        <v>2200</v>
      </c>
      <c r="C806" s="6">
        <v>0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2330</v>
      </c>
      <c r="J806" s="6">
        <v>58</v>
      </c>
      <c r="K806" s="6">
        <v>245</v>
      </c>
      <c r="L806" s="6">
        <v>253</v>
      </c>
      <c r="M806" s="6">
        <v>169</v>
      </c>
      <c r="N806" s="6">
        <v>633</v>
      </c>
      <c r="O806" s="4">
        <v>2330</v>
      </c>
      <c r="P806" s="4">
        <v>58</v>
      </c>
      <c r="Q806" s="4">
        <v>245</v>
      </c>
      <c r="R806" s="4">
        <v>253</v>
      </c>
      <c r="S806" s="4">
        <v>169</v>
      </c>
      <c r="T806" s="4">
        <v>633</v>
      </c>
    </row>
    <row r="807" spans="1:20" s="6" customFormat="1" ht="15">
      <c r="A807" s="6" t="s">
        <v>758</v>
      </c>
      <c r="B807" s="6">
        <v>6956</v>
      </c>
      <c r="C807" s="6">
        <v>13</v>
      </c>
      <c r="D807" s="6">
        <v>0</v>
      </c>
      <c r="E807" s="6">
        <v>0</v>
      </c>
      <c r="F807" s="6">
        <v>1</v>
      </c>
      <c r="G807" s="6">
        <v>0</v>
      </c>
      <c r="H807" s="6">
        <v>13</v>
      </c>
      <c r="I807" s="6">
        <v>1445</v>
      </c>
      <c r="J807" s="6">
        <v>1214</v>
      </c>
      <c r="K807" s="6">
        <v>6708</v>
      </c>
      <c r="L807" s="6">
        <v>6459</v>
      </c>
      <c r="M807" s="6">
        <v>1606</v>
      </c>
      <c r="N807" s="6">
        <v>1388</v>
      </c>
      <c r="O807" s="4">
        <v>1458</v>
      </c>
      <c r="P807" s="4">
        <v>1214</v>
      </c>
      <c r="Q807" s="4">
        <v>6708</v>
      </c>
      <c r="R807" s="4">
        <v>6460</v>
      </c>
      <c r="S807" s="4">
        <v>1606</v>
      </c>
      <c r="T807" s="4">
        <v>1401</v>
      </c>
    </row>
    <row r="808" spans="1:20" s="6" customFormat="1" ht="15">
      <c r="A808" s="6" t="s">
        <v>759</v>
      </c>
      <c r="B808" s="6">
        <v>33408</v>
      </c>
      <c r="C808" s="6">
        <v>0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3877</v>
      </c>
      <c r="J808" s="6">
        <v>2886</v>
      </c>
      <c r="K808" s="6">
        <v>4180</v>
      </c>
      <c r="L808" s="6">
        <v>5929</v>
      </c>
      <c r="M808" s="6">
        <v>2039</v>
      </c>
      <c r="N808" s="6">
        <v>3038</v>
      </c>
      <c r="O808" s="4">
        <v>3877</v>
      </c>
      <c r="P808" s="4">
        <v>2886</v>
      </c>
      <c r="Q808" s="4">
        <v>4180</v>
      </c>
      <c r="R808" s="4">
        <v>5929</v>
      </c>
      <c r="S808" s="4">
        <v>2039</v>
      </c>
      <c r="T808" s="4">
        <v>3038</v>
      </c>
    </row>
    <row r="809" spans="1:20" s="6" customFormat="1" ht="15">
      <c r="A809" s="6" t="s">
        <v>760</v>
      </c>
      <c r="B809" s="6">
        <v>11721</v>
      </c>
      <c r="C809" s="6">
        <v>0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25310</v>
      </c>
      <c r="J809" s="6">
        <v>1396</v>
      </c>
      <c r="K809" s="6">
        <v>4230</v>
      </c>
      <c r="L809" s="6">
        <v>2863</v>
      </c>
      <c r="M809" s="6">
        <v>1717</v>
      </c>
      <c r="N809" s="6">
        <v>26355</v>
      </c>
      <c r="O809" s="4">
        <v>25310</v>
      </c>
      <c r="P809" s="4">
        <v>1396</v>
      </c>
      <c r="Q809" s="4">
        <v>4230</v>
      </c>
      <c r="R809" s="4">
        <v>2863</v>
      </c>
      <c r="S809" s="4">
        <v>1717</v>
      </c>
      <c r="T809" s="4">
        <v>26355</v>
      </c>
    </row>
    <row r="810" spans="1:20" s="6" customFormat="1" ht="15">
      <c r="A810" s="6" t="s">
        <v>761</v>
      </c>
      <c r="B810" s="6">
        <v>7141</v>
      </c>
      <c r="C810" s="6">
        <v>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4406</v>
      </c>
      <c r="J810" s="6">
        <v>203</v>
      </c>
      <c r="K810" s="6">
        <v>2276</v>
      </c>
      <c r="L810" s="6">
        <v>674</v>
      </c>
      <c r="M810" s="6">
        <v>278</v>
      </c>
      <c r="N810" s="6">
        <v>5933</v>
      </c>
      <c r="O810" s="4">
        <v>4406</v>
      </c>
      <c r="P810" s="4">
        <v>203</v>
      </c>
      <c r="Q810" s="4">
        <v>2276</v>
      </c>
      <c r="R810" s="4">
        <v>674</v>
      </c>
      <c r="S810" s="4">
        <v>278</v>
      </c>
      <c r="T810" s="4">
        <v>5933</v>
      </c>
    </row>
    <row r="811" spans="1:20" s="6" customFormat="1" ht="15">
      <c r="A811" s="6" t="s">
        <v>972</v>
      </c>
      <c r="B811" s="6">
        <v>72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</row>
    <row r="812" spans="1:20" s="6" customFormat="1" ht="15">
      <c r="A812" s="6" t="s">
        <v>762</v>
      </c>
      <c r="B812" s="6">
        <v>1432</v>
      </c>
      <c r="C812" s="6">
        <v>0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6023</v>
      </c>
      <c r="J812" s="6">
        <v>233</v>
      </c>
      <c r="K812" s="6">
        <v>632</v>
      </c>
      <c r="L812" s="6">
        <v>375</v>
      </c>
      <c r="M812" s="6">
        <v>205</v>
      </c>
      <c r="N812" s="6">
        <v>6314</v>
      </c>
      <c r="O812" s="4">
        <v>6023</v>
      </c>
      <c r="P812" s="4">
        <v>233</v>
      </c>
      <c r="Q812" s="4">
        <v>632</v>
      </c>
      <c r="R812" s="4">
        <v>375</v>
      </c>
      <c r="S812" s="4">
        <v>205</v>
      </c>
      <c r="T812" s="4">
        <v>6314</v>
      </c>
    </row>
    <row r="813" spans="1:20" s="6" customFormat="1" ht="15">
      <c r="A813" s="6" t="s">
        <v>763</v>
      </c>
      <c r="B813" s="6">
        <v>2580</v>
      </c>
      <c r="C813" s="6">
        <v>0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232</v>
      </c>
      <c r="J813" s="6">
        <v>76</v>
      </c>
      <c r="K813" s="6">
        <v>248</v>
      </c>
      <c r="L813" s="6">
        <v>234</v>
      </c>
      <c r="M813" s="6">
        <v>99</v>
      </c>
      <c r="N813" s="6">
        <v>223</v>
      </c>
      <c r="O813" s="4">
        <v>232</v>
      </c>
      <c r="P813" s="4">
        <v>76</v>
      </c>
      <c r="Q813" s="4">
        <v>248</v>
      </c>
      <c r="R813" s="4">
        <v>234</v>
      </c>
      <c r="S813" s="4">
        <v>99</v>
      </c>
      <c r="T813" s="4">
        <v>223</v>
      </c>
    </row>
    <row r="814" spans="1:20" s="6" customFormat="1" ht="15">
      <c r="A814" s="6" t="s">
        <v>764</v>
      </c>
      <c r="B814" s="6">
        <v>2940</v>
      </c>
      <c r="C814" s="6">
        <v>0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244</v>
      </c>
      <c r="J814" s="6">
        <v>58</v>
      </c>
      <c r="K814" s="6">
        <v>325</v>
      </c>
      <c r="L814" s="6">
        <v>331</v>
      </c>
      <c r="M814" s="6">
        <v>76</v>
      </c>
      <c r="N814" s="6">
        <v>232</v>
      </c>
      <c r="O814" s="4">
        <v>244</v>
      </c>
      <c r="P814" s="4">
        <v>58</v>
      </c>
      <c r="Q814" s="4">
        <v>325</v>
      </c>
      <c r="R814" s="4">
        <v>331</v>
      </c>
      <c r="S814" s="4">
        <v>76</v>
      </c>
      <c r="T814" s="4">
        <v>232</v>
      </c>
    </row>
    <row r="815" spans="1:20" s="6" customFormat="1" ht="15">
      <c r="A815" s="6" t="s">
        <v>765</v>
      </c>
      <c r="B815" s="6">
        <v>2938</v>
      </c>
      <c r="C815" s="6">
        <v>0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82</v>
      </c>
      <c r="J815" s="6">
        <v>0</v>
      </c>
      <c r="K815" s="6">
        <v>0</v>
      </c>
      <c r="L815" s="6">
        <v>0</v>
      </c>
      <c r="M815" s="6">
        <v>0</v>
      </c>
      <c r="N815" s="6">
        <v>82</v>
      </c>
      <c r="O815" s="4">
        <v>82</v>
      </c>
      <c r="P815" s="4">
        <v>0</v>
      </c>
      <c r="Q815" s="4">
        <v>0</v>
      </c>
      <c r="R815" s="4">
        <v>0</v>
      </c>
      <c r="S815" s="4">
        <v>0</v>
      </c>
      <c r="T815" s="4">
        <v>82</v>
      </c>
    </row>
    <row r="816" spans="1:20" s="6" customFormat="1" ht="15">
      <c r="A816" s="6" t="s">
        <v>766</v>
      </c>
      <c r="B816" s="6">
        <v>1713</v>
      </c>
      <c r="C816" s="6">
        <v>0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744</v>
      </c>
      <c r="J816" s="6">
        <v>0</v>
      </c>
      <c r="K816" s="6">
        <v>0</v>
      </c>
      <c r="L816" s="6">
        <v>3</v>
      </c>
      <c r="M816" s="6">
        <v>0</v>
      </c>
      <c r="N816" s="6">
        <v>741</v>
      </c>
      <c r="O816" s="4">
        <v>744</v>
      </c>
      <c r="P816" s="4">
        <v>0</v>
      </c>
      <c r="Q816" s="4">
        <v>0</v>
      </c>
      <c r="R816" s="4">
        <v>3</v>
      </c>
      <c r="S816" s="4">
        <v>0</v>
      </c>
      <c r="T816" s="4">
        <v>741</v>
      </c>
    </row>
    <row r="817" spans="1:20" s="6" customFormat="1" ht="15">
      <c r="A817" s="6" t="s">
        <v>767</v>
      </c>
      <c r="B817" s="6">
        <v>3626</v>
      </c>
      <c r="C817" s="6">
        <v>0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2273</v>
      </c>
      <c r="J817" s="6">
        <v>356</v>
      </c>
      <c r="K817" s="6">
        <v>1387</v>
      </c>
      <c r="L817" s="6">
        <v>1144</v>
      </c>
      <c r="M817" s="6">
        <v>436</v>
      </c>
      <c r="N817" s="6">
        <v>2436</v>
      </c>
      <c r="O817" s="4">
        <v>2273</v>
      </c>
      <c r="P817" s="4">
        <v>356</v>
      </c>
      <c r="Q817" s="4">
        <v>1387</v>
      </c>
      <c r="R817" s="4">
        <v>1144</v>
      </c>
      <c r="S817" s="4">
        <v>436</v>
      </c>
      <c r="T817" s="4">
        <v>2436</v>
      </c>
    </row>
    <row r="818" spans="1:20" s="6" customFormat="1" ht="15">
      <c r="A818" s="6" t="s">
        <v>768</v>
      </c>
      <c r="B818" s="6">
        <v>3665</v>
      </c>
      <c r="C818" s="6">
        <v>0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135</v>
      </c>
      <c r="J818" s="6">
        <v>45</v>
      </c>
      <c r="K818" s="6">
        <v>4</v>
      </c>
      <c r="L818" s="6">
        <v>56</v>
      </c>
      <c r="M818" s="6">
        <v>32</v>
      </c>
      <c r="N818" s="6">
        <v>96</v>
      </c>
      <c r="O818" s="4">
        <v>135</v>
      </c>
      <c r="P818" s="4">
        <v>45</v>
      </c>
      <c r="Q818" s="4">
        <v>4</v>
      </c>
      <c r="R818" s="4">
        <v>56</v>
      </c>
      <c r="S818" s="4">
        <v>32</v>
      </c>
      <c r="T818" s="4">
        <v>96</v>
      </c>
    </row>
    <row r="819" spans="1:20" s="6" customFormat="1" ht="15">
      <c r="A819" s="6" t="s">
        <v>769</v>
      </c>
      <c r="B819" s="6">
        <v>1985</v>
      </c>
      <c r="C819" s="6">
        <v>0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770</v>
      </c>
      <c r="J819" s="6">
        <v>0</v>
      </c>
      <c r="K819" s="6">
        <v>284</v>
      </c>
      <c r="L819" s="6">
        <v>75</v>
      </c>
      <c r="M819" s="6">
        <v>0</v>
      </c>
      <c r="N819" s="6">
        <v>951</v>
      </c>
      <c r="O819" s="4">
        <v>770</v>
      </c>
      <c r="P819" s="4">
        <v>0</v>
      </c>
      <c r="Q819" s="4">
        <v>284</v>
      </c>
      <c r="R819" s="4">
        <v>75</v>
      </c>
      <c r="S819" s="4">
        <v>0</v>
      </c>
      <c r="T819" s="4">
        <v>951</v>
      </c>
    </row>
    <row r="820" spans="1:20" s="6" customFormat="1" ht="15">
      <c r="A820" s="6" t="s">
        <v>770</v>
      </c>
      <c r="B820" s="6">
        <v>45264</v>
      </c>
      <c r="C820" s="6">
        <v>0</v>
      </c>
      <c r="D820" s="6">
        <v>0</v>
      </c>
      <c r="E820" s="6">
        <v>20</v>
      </c>
      <c r="F820" s="6">
        <v>0</v>
      </c>
      <c r="G820" s="6">
        <v>0</v>
      </c>
      <c r="H820" s="6">
        <v>0</v>
      </c>
      <c r="I820" s="6">
        <v>6536</v>
      </c>
      <c r="J820" s="6">
        <v>386</v>
      </c>
      <c r="K820" s="6">
        <v>6243</v>
      </c>
      <c r="L820" s="6">
        <v>4696</v>
      </c>
      <c r="M820" s="6">
        <v>798</v>
      </c>
      <c r="N820" s="6">
        <v>7645</v>
      </c>
      <c r="O820" s="4">
        <v>6536</v>
      </c>
      <c r="P820" s="4">
        <v>386</v>
      </c>
      <c r="Q820" s="4">
        <v>6263</v>
      </c>
      <c r="R820" s="4">
        <v>4696</v>
      </c>
      <c r="S820" s="4">
        <v>798</v>
      </c>
      <c r="T820" s="4">
        <v>7645</v>
      </c>
    </row>
    <row r="821" spans="1:20" s="6" customFormat="1" ht="15">
      <c r="A821" s="6" t="s">
        <v>771</v>
      </c>
      <c r="B821" s="6">
        <v>2173</v>
      </c>
      <c r="C821" s="6">
        <v>28</v>
      </c>
      <c r="D821" s="6">
        <v>0</v>
      </c>
      <c r="E821" s="6">
        <v>17</v>
      </c>
      <c r="F821" s="6">
        <v>36</v>
      </c>
      <c r="G821" s="6">
        <v>4</v>
      </c>
      <c r="H821" s="6">
        <v>5</v>
      </c>
      <c r="I821" s="6">
        <v>319</v>
      </c>
      <c r="J821" s="6">
        <v>0</v>
      </c>
      <c r="K821" s="6">
        <v>292</v>
      </c>
      <c r="L821" s="6">
        <v>263</v>
      </c>
      <c r="M821" s="6">
        <v>0</v>
      </c>
      <c r="N821" s="6">
        <v>354</v>
      </c>
      <c r="O821" s="4">
        <v>347</v>
      </c>
      <c r="P821" s="4">
        <v>0</v>
      </c>
      <c r="Q821" s="4">
        <v>309</v>
      </c>
      <c r="R821" s="4">
        <v>299</v>
      </c>
      <c r="S821" s="4">
        <v>4</v>
      </c>
      <c r="T821" s="4">
        <v>359</v>
      </c>
    </row>
    <row r="822" spans="1:20" s="6" customFormat="1" ht="15">
      <c r="A822" s="6" t="s">
        <v>772</v>
      </c>
      <c r="B822" s="6">
        <v>1524</v>
      </c>
      <c r="C822" s="6">
        <v>0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983</v>
      </c>
      <c r="J822" s="6">
        <v>258</v>
      </c>
      <c r="K822" s="6">
        <v>573</v>
      </c>
      <c r="L822" s="6">
        <v>462</v>
      </c>
      <c r="M822" s="6">
        <v>71</v>
      </c>
      <c r="N822" s="6">
        <v>1281</v>
      </c>
      <c r="O822" s="4">
        <v>983</v>
      </c>
      <c r="P822" s="4">
        <v>258</v>
      </c>
      <c r="Q822" s="4">
        <v>573</v>
      </c>
      <c r="R822" s="4">
        <v>462</v>
      </c>
      <c r="S822" s="4">
        <v>71</v>
      </c>
      <c r="T822" s="4">
        <v>1281</v>
      </c>
    </row>
    <row r="823" spans="1:20" s="6" customFormat="1" ht="15">
      <c r="A823" s="6" t="s">
        <v>773</v>
      </c>
      <c r="B823" s="6">
        <v>6864</v>
      </c>
      <c r="C823" s="6">
        <v>0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4195</v>
      </c>
      <c r="J823" s="6">
        <v>950</v>
      </c>
      <c r="K823" s="6">
        <v>3816</v>
      </c>
      <c r="L823" s="6">
        <v>4072</v>
      </c>
      <c r="M823" s="6">
        <v>1154</v>
      </c>
      <c r="N823" s="6">
        <v>3899</v>
      </c>
      <c r="O823" s="4">
        <v>4195</v>
      </c>
      <c r="P823" s="4">
        <v>950</v>
      </c>
      <c r="Q823" s="4">
        <v>3816</v>
      </c>
      <c r="R823" s="4">
        <v>4072</v>
      </c>
      <c r="S823" s="4">
        <v>1154</v>
      </c>
      <c r="T823" s="4">
        <v>3899</v>
      </c>
    </row>
    <row r="824" spans="1:20" s="6" customFormat="1" ht="15">
      <c r="A824" s="6" t="s">
        <v>774</v>
      </c>
      <c r="B824" s="6">
        <v>656</v>
      </c>
      <c r="C824" s="6"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1</v>
      </c>
      <c r="J824" s="6">
        <v>0</v>
      </c>
      <c r="K824" s="6">
        <v>0</v>
      </c>
      <c r="L824" s="6">
        <v>0</v>
      </c>
      <c r="M824" s="6">
        <v>0</v>
      </c>
      <c r="N824" s="6">
        <v>1</v>
      </c>
      <c r="O824" s="4">
        <v>1</v>
      </c>
      <c r="P824" s="4">
        <v>0</v>
      </c>
      <c r="Q824" s="4">
        <v>0</v>
      </c>
      <c r="R824" s="4">
        <v>0</v>
      </c>
      <c r="S824" s="4">
        <v>0</v>
      </c>
      <c r="T824" s="4">
        <v>1</v>
      </c>
    </row>
    <row r="825" spans="1:20" s="6" customFormat="1" ht="15">
      <c r="A825" s="6" t="s">
        <v>775</v>
      </c>
      <c r="B825" s="6">
        <v>5510</v>
      </c>
      <c r="C825" s="6">
        <v>1</v>
      </c>
      <c r="D825" s="6">
        <v>0</v>
      </c>
      <c r="E825" s="6">
        <v>0</v>
      </c>
      <c r="F825" s="6">
        <v>0</v>
      </c>
      <c r="G825" s="6">
        <v>0</v>
      </c>
      <c r="H825" s="6">
        <v>1</v>
      </c>
      <c r="I825" s="6">
        <v>1432</v>
      </c>
      <c r="J825" s="6">
        <v>244</v>
      </c>
      <c r="K825" s="6">
        <v>572</v>
      </c>
      <c r="L825" s="6">
        <v>639</v>
      </c>
      <c r="M825" s="6">
        <v>329</v>
      </c>
      <c r="N825" s="6">
        <v>1288</v>
      </c>
      <c r="O825" s="4">
        <v>1433</v>
      </c>
      <c r="P825" s="4">
        <v>244</v>
      </c>
      <c r="Q825" s="4">
        <v>572</v>
      </c>
      <c r="R825" s="4">
        <v>639</v>
      </c>
      <c r="S825" s="4">
        <v>329</v>
      </c>
      <c r="T825" s="4">
        <v>1289</v>
      </c>
    </row>
    <row r="826" spans="1:20" s="6" customFormat="1" ht="15">
      <c r="A826" s="6" t="s">
        <v>776</v>
      </c>
      <c r="B826" s="6">
        <v>397</v>
      </c>
      <c r="C826" s="6">
        <v>0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69</v>
      </c>
      <c r="J826" s="6">
        <v>0</v>
      </c>
      <c r="K826" s="6">
        <v>0</v>
      </c>
      <c r="L826" s="6">
        <v>0</v>
      </c>
      <c r="M826" s="6">
        <v>0</v>
      </c>
      <c r="N826" s="6">
        <v>69</v>
      </c>
      <c r="O826" s="4">
        <v>69</v>
      </c>
      <c r="P826" s="4">
        <v>0</v>
      </c>
      <c r="Q826" s="4">
        <v>0</v>
      </c>
      <c r="R826" s="4">
        <v>0</v>
      </c>
      <c r="S826" s="4">
        <v>0</v>
      </c>
      <c r="T826" s="4">
        <v>69</v>
      </c>
    </row>
    <row r="827" spans="1:20" s="6" customFormat="1" ht="15">
      <c r="A827" s="6" t="s">
        <v>777</v>
      </c>
      <c r="B827" s="6">
        <v>5746</v>
      </c>
      <c r="C827" s="6">
        <v>0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1125</v>
      </c>
      <c r="J827" s="6">
        <v>91</v>
      </c>
      <c r="K827" s="6">
        <v>303</v>
      </c>
      <c r="L827" s="6">
        <v>415</v>
      </c>
      <c r="M827" s="6">
        <v>7</v>
      </c>
      <c r="N827" s="6">
        <v>1099</v>
      </c>
      <c r="O827" s="4">
        <v>1125</v>
      </c>
      <c r="P827" s="4">
        <v>91</v>
      </c>
      <c r="Q827" s="4">
        <v>303</v>
      </c>
      <c r="R827" s="4">
        <v>415</v>
      </c>
      <c r="S827" s="4">
        <v>7</v>
      </c>
      <c r="T827" s="4">
        <v>1099</v>
      </c>
    </row>
    <row r="828" spans="1:20" s="6" customFormat="1" ht="15">
      <c r="A828" s="6" t="s">
        <v>778</v>
      </c>
      <c r="B828" s="6">
        <v>483</v>
      </c>
      <c r="C828" s="6">
        <v>1</v>
      </c>
      <c r="D828" s="6">
        <v>0</v>
      </c>
      <c r="E828" s="6">
        <v>0</v>
      </c>
      <c r="F828" s="6">
        <v>0</v>
      </c>
      <c r="G828" s="6">
        <v>0</v>
      </c>
      <c r="H828" s="6">
        <v>1</v>
      </c>
      <c r="I828" s="6">
        <v>319</v>
      </c>
      <c r="J828" s="6">
        <v>104</v>
      </c>
      <c r="K828" s="6">
        <v>288</v>
      </c>
      <c r="L828" s="6">
        <v>260</v>
      </c>
      <c r="M828" s="6">
        <v>308</v>
      </c>
      <c r="N828" s="6">
        <v>282</v>
      </c>
      <c r="O828" s="4">
        <v>320</v>
      </c>
      <c r="P828" s="4">
        <v>104</v>
      </c>
      <c r="Q828" s="4">
        <v>288</v>
      </c>
      <c r="R828" s="4">
        <v>260</v>
      </c>
      <c r="S828" s="4">
        <v>308</v>
      </c>
      <c r="T828" s="4">
        <v>283</v>
      </c>
    </row>
    <row r="829" spans="1:20" s="6" customFormat="1" ht="15">
      <c r="A829" s="6" t="s">
        <v>779</v>
      </c>
      <c r="B829" s="6">
        <v>4130</v>
      </c>
      <c r="C829" s="6">
        <v>0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2529</v>
      </c>
      <c r="J829" s="6">
        <v>24</v>
      </c>
      <c r="K829" s="6">
        <v>559</v>
      </c>
      <c r="L829" s="6">
        <v>549</v>
      </c>
      <c r="M829" s="6">
        <v>0</v>
      </c>
      <c r="N829" s="6">
        <v>2550</v>
      </c>
      <c r="O829" s="4">
        <v>2529</v>
      </c>
      <c r="P829" s="4">
        <v>24</v>
      </c>
      <c r="Q829" s="4">
        <v>559</v>
      </c>
      <c r="R829" s="4">
        <v>549</v>
      </c>
      <c r="S829" s="4">
        <v>0</v>
      </c>
      <c r="T829" s="4">
        <v>2550</v>
      </c>
    </row>
    <row r="830" spans="1:20" s="6" customFormat="1" ht="15">
      <c r="A830" s="6" t="s">
        <v>973</v>
      </c>
      <c r="B830" s="6">
        <v>527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</row>
    <row r="831" spans="1:20" s="6" customFormat="1" ht="15">
      <c r="A831" s="6" t="s">
        <v>780</v>
      </c>
      <c r="B831" s="6">
        <v>11230</v>
      </c>
      <c r="C831" s="6">
        <v>2</v>
      </c>
      <c r="D831" s="6">
        <v>0</v>
      </c>
      <c r="E831" s="6">
        <v>0</v>
      </c>
      <c r="F831" s="6">
        <v>0</v>
      </c>
      <c r="G831" s="6">
        <v>0</v>
      </c>
      <c r="H831" s="6">
        <v>2</v>
      </c>
      <c r="I831" s="6">
        <v>275</v>
      </c>
      <c r="J831" s="6">
        <v>661</v>
      </c>
      <c r="K831" s="6">
        <v>1798</v>
      </c>
      <c r="L831" s="6">
        <v>1982</v>
      </c>
      <c r="M831" s="6">
        <v>317</v>
      </c>
      <c r="N831" s="6">
        <v>435</v>
      </c>
      <c r="O831" s="4">
        <v>277</v>
      </c>
      <c r="P831" s="4">
        <v>661</v>
      </c>
      <c r="Q831" s="4">
        <v>1798</v>
      </c>
      <c r="R831" s="4">
        <v>1982</v>
      </c>
      <c r="S831" s="4">
        <v>317</v>
      </c>
      <c r="T831" s="4">
        <v>437</v>
      </c>
    </row>
    <row r="832" spans="1:20" s="6" customFormat="1" ht="15">
      <c r="A832" s="6" t="s">
        <v>781</v>
      </c>
      <c r="B832" s="6">
        <v>37772</v>
      </c>
      <c r="C832" s="6">
        <v>0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1281</v>
      </c>
      <c r="J832" s="6">
        <v>831</v>
      </c>
      <c r="K832" s="6">
        <v>5853</v>
      </c>
      <c r="L832" s="6">
        <v>6369</v>
      </c>
      <c r="M832" s="6">
        <v>1008</v>
      </c>
      <c r="N832" s="6">
        <v>588</v>
      </c>
      <c r="O832" s="4">
        <v>1281</v>
      </c>
      <c r="P832" s="4">
        <v>831</v>
      </c>
      <c r="Q832" s="4">
        <v>5853</v>
      </c>
      <c r="R832" s="4">
        <v>6369</v>
      </c>
      <c r="S832" s="4">
        <v>1008</v>
      </c>
      <c r="T832" s="4">
        <v>588</v>
      </c>
    </row>
    <row r="833" spans="1:20" s="6" customFormat="1" ht="15">
      <c r="A833" s="6" t="s">
        <v>782</v>
      </c>
      <c r="B833" s="6">
        <v>1800</v>
      </c>
      <c r="C833" s="6">
        <v>0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7808</v>
      </c>
      <c r="J833" s="6">
        <v>2846</v>
      </c>
      <c r="K833" s="6">
        <v>1430</v>
      </c>
      <c r="L833" s="6">
        <v>8207</v>
      </c>
      <c r="M833" s="6">
        <v>52</v>
      </c>
      <c r="N833" s="6">
        <v>3826</v>
      </c>
      <c r="O833" s="4">
        <v>7808</v>
      </c>
      <c r="P833" s="4">
        <v>2846</v>
      </c>
      <c r="Q833" s="4">
        <v>1430</v>
      </c>
      <c r="R833" s="4">
        <v>8207</v>
      </c>
      <c r="S833" s="4">
        <v>52</v>
      </c>
      <c r="T833" s="4">
        <v>3826</v>
      </c>
    </row>
    <row r="834" spans="1:20" s="6" customFormat="1" ht="15">
      <c r="A834" s="6" t="s">
        <v>783</v>
      </c>
      <c r="B834" s="6">
        <v>1364</v>
      </c>
      <c r="C834" s="6">
        <v>0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1474</v>
      </c>
      <c r="J834" s="6">
        <v>0</v>
      </c>
      <c r="K834" s="6">
        <v>318</v>
      </c>
      <c r="L834" s="6">
        <v>530</v>
      </c>
      <c r="M834" s="6">
        <v>0</v>
      </c>
      <c r="N834" s="6">
        <v>1213</v>
      </c>
      <c r="O834" s="4">
        <v>1474</v>
      </c>
      <c r="P834" s="4">
        <v>0</v>
      </c>
      <c r="Q834" s="4">
        <v>318</v>
      </c>
      <c r="R834" s="4">
        <v>530</v>
      </c>
      <c r="S834" s="4">
        <v>0</v>
      </c>
      <c r="T834" s="4">
        <v>1213</v>
      </c>
    </row>
    <row r="835" spans="1:20" s="6" customFormat="1" ht="15">
      <c r="A835" s="6" t="s">
        <v>784</v>
      </c>
      <c r="B835" s="6">
        <v>2386</v>
      </c>
      <c r="C835" s="6">
        <v>0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215</v>
      </c>
      <c r="J835" s="6">
        <v>187</v>
      </c>
      <c r="K835" s="6">
        <v>198</v>
      </c>
      <c r="L835" s="6">
        <v>349</v>
      </c>
      <c r="M835" s="6">
        <v>69</v>
      </c>
      <c r="N835" s="6">
        <v>162</v>
      </c>
      <c r="O835" s="4">
        <v>215</v>
      </c>
      <c r="P835" s="4">
        <v>187</v>
      </c>
      <c r="Q835" s="4">
        <v>198</v>
      </c>
      <c r="R835" s="4">
        <v>349</v>
      </c>
      <c r="S835" s="4">
        <v>69</v>
      </c>
      <c r="T835" s="4">
        <v>162</v>
      </c>
    </row>
    <row r="836" spans="1:20" s="6" customFormat="1" ht="15">
      <c r="A836" s="6" t="s">
        <v>785</v>
      </c>
      <c r="B836" s="6">
        <v>1821</v>
      </c>
      <c r="C836" s="6">
        <v>0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1957</v>
      </c>
      <c r="J836" s="6">
        <v>29</v>
      </c>
      <c r="K836" s="6">
        <v>1253</v>
      </c>
      <c r="L836" s="6">
        <v>1199</v>
      </c>
      <c r="M836" s="6">
        <v>0</v>
      </c>
      <c r="N836" s="6">
        <v>2041</v>
      </c>
      <c r="O836" s="4">
        <v>1957</v>
      </c>
      <c r="P836" s="4">
        <v>29</v>
      </c>
      <c r="Q836" s="4">
        <v>1253</v>
      </c>
      <c r="R836" s="4">
        <v>1199</v>
      </c>
      <c r="S836" s="4">
        <v>0</v>
      </c>
      <c r="T836" s="4">
        <v>2041</v>
      </c>
    </row>
    <row r="837" spans="1:20" s="6" customFormat="1" ht="15">
      <c r="A837" s="6" t="s">
        <v>786</v>
      </c>
      <c r="B837" s="6">
        <v>15860</v>
      </c>
      <c r="C837" s="6">
        <v>0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68013</v>
      </c>
      <c r="J837" s="6">
        <v>1129</v>
      </c>
      <c r="K837" s="6">
        <v>10068</v>
      </c>
      <c r="L837" s="6">
        <v>4147</v>
      </c>
      <c r="M837" s="6">
        <v>3195</v>
      </c>
      <c r="N837" s="6">
        <v>71879</v>
      </c>
      <c r="O837" s="4">
        <v>68013</v>
      </c>
      <c r="P837" s="4">
        <v>1129</v>
      </c>
      <c r="Q837" s="4">
        <v>10068</v>
      </c>
      <c r="R837" s="4">
        <v>4147</v>
      </c>
      <c r="S837" s="4">
        <v>3195</v>
      </c>
      <c r="T837" s="4">
        <v>71879</v>
      </c>
    </row>
    <row r="838" spans="1:20" s="6" customFormat="1" ht="15">
      <c r="A838" s="6" t="s">
        <v>787</v>
      </c>
      <c r="B838" s="6">
        <v>2056</v>
      </c>
      <c r="C838" s="6">
        <v>257</v>
      </c>
      <c r="D838" s="6">
        <v>0</v>
      </c>
      <c r="E838" s="6">
        <v>107</v>
      </c>
      <c r="F838" s="6">
        <v>59</v>
      </c>
      <c r="G838" s="6">
        <v>0</v>
      </c>
      <c r="H838" s="6">
        <v>305</v>
      </c>
      <c r="I838" s="6">
        <v>13885</v>
      </c>
      <c r="J838" s="6">
        <v>530</v>
      </c>
      <c r="K838" s="6">
        <v>3008</v>
      </c>
      <c r="L838" s="6">
        <v>2569</v>
      </c>
      <c r="M838" s="6">
        <v>76</v>
      </c>
      <c r="N838" s="6">
        <v>14778</v>
      </c>
      <c r="O838" s="4">
        <v>14142</v>
      </c>
      <c r="P838" s="4">
        <v>530</v>
      </c>
      <c r="Q838" s="4">
        <v>3115</v>
      </c>
      <c r="R838" s="4">
        <v>2628</v>
      </c>
      <c r="S838" s="4">
        <v>76</v>
      </c>
      <c r="T838" s="4">
        <v>15083</v>
      </c>
    </row>
    <row r="839" spans="1:20" s="6" customFormat="1" ht="15">
      <c r="A839" s="6" t="s">
        <v>788</v>
      </c>
      <c r="B839" s="6">
        <v>31102</v>
      </c>
      <c r="C839" s="6">
        <v>0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9539</v>
      </c>
      <c r="J839" s="6">
        <v>2222</v>
      </c>
      <c r="K839" s="6">
        <v>7356</v>
      </c>
      <c r="L839" s="6">
        <v>7824</v>
      </c>
      <c r="M839" s="6">
        <v>3216</v>
      </c>
      <c r="N839" s="6">
        <v>8060</v>
      </c>
      <c r="O839" s="4">
        <v>9539</v>
      </c>
      <c r="P839" s="4">
        <v>2222</v>
      </c>
      <c r="Q839" s="4">
        <v>7356</v>
      </c>
      <c r="R839" s="4">
        <v>7824</v>
      </c>
      <c r="S839" s="4">
        <v>3216</v>
      </c>
      <c r="T839" s="4">
        <v>8060</v>
      </c>
    </row>
    <row r="840" spans="1:20" s="6" customFormat="1" ht="15">
      <c r="A840" s="6" t="s">
        <v>789</v>
      </c>
      <c r="B840" s="6">
        <v>1063</v>
      </c>
      <c r="C840" s="6">
        <v>0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424</v>
      </c>
      <c r="J840" s="6">
        <v>199</v>
      </c>
      <c r="K840" s="6">
        <v>1087</v>
      </c>
      <c r="L840" s="6">
        <v>1277</v>
      </c>
      <c r="M840" s="6">
        <v>298</v>
      </c>
      <c r="N840" s="6">
        <v>192</v>
      </c>
      <c r="O840" s="4">
        <v>424</v>
      </c>
      <c r="P840" s="4">
        <v>199</v>
      </c>
      <c r="Q840" s="4">
        <v>1087</v>
      </c>
      <c r="R840" s="4">
        <v>1277</v>
      </c>
      <c r="S840" s="4">
        <v>298</v>
      </c>
      <c r="T840" s="4">
        <v>192</v>
      </c>
    </row>
    <row r="841" spans="1:20" s="6" customFormat="1" ht="15">
      <c r="A841" s="6" t="s">
        <v>790</v>
      </c>
      <c r="B841" s="6">
        <v>1845</v>
      </c>
      <c r="C841" s="6">
        <v>0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12031</v>
      </c>
      <c r="J841" s="6">
        <v>698</v>
      </c>
      <c r="K841" s="6">
        <v>4892</v>
      </c>
      <c r="L841" s="6">
        <v>3928</v>
      </c>
      <c r="M841" s="6">
        <v>1184</v>
      </c>
      <c r="N841" s="6">
        <v>12507</v>
      </c>
      <c r="O841" s="4">
        <v>12031</v>
      </c>
      <c r="P841" s="4">
        <v>698</v>
      </c>
      <c r="Q841" s="4">
        <v>4892</v>
      </c>
      <c r="R841" s="4">
        <v>3928</v>
      </c>
      <c r="S841" s="4">
        <v>1184</v>
      </c>
      <c r="T841" s="4">
        <v>12507</v>
      </c>
    </row>
    <row r="842" spans="1:20" s="6" customFormat="1" ht="15">
      <c r="A842" s="6" t="s">
        <v>791</v>
      </c>
      <c r="B842" s="6">
        <v>3083</v>
      </c>
      <c r="C842" s="6">
        <v>0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601</v>
      </c>
      <c r="J842" s="6">
        <v>0</v>
      </c>
      <c r="K842" s="6">
        <v>67</v>
      </c>
      <c r="L842" s="6">
        <v>35</v>
      </c>
      <c r="M842" s="6">
        <v>0</v>
      </c>
      <c r="N842" s="6">
        <v>633</v>
      </c>
      <c r="O842" s="4">
        <v>601</v>
      </c>
      <c r="P842" s="4">
        <v>0</v>
      </c>
      <c r="Q842" s="4">
        <v>67</v>
      </c>
      <c r="R842" s="4">
        <v>35</v>
      </c>
      <c r="S842" s="4">
        <v>0</v>
      </c>
      <c r="T842" s="4">
        <v>633</v>
      </c>
    </row>
    <row r="843" spans="1:20" s="6" customFormat="1" ht="15">
      <c r="A843" s="6" t="s">
        <v>792</v>
      </c>
      <c r="B843" s="6">
        <v>1867</v>
      </c>
      <c r="C843" s="6">
        <v>0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6388</v>
      </c>
      <c r="J843" s="6">
        <v>1871</v>
      </c>
      <c r="K843" s="6">
        <v>8912</v>
      </c>
      <c r="L843" s="6">
        <v>7740</v>
      </c>
      <c r="M843" s="6">
        <v>2560</v>
      </c>
      <c r="N843" s="6">
        <v>6621</v>
      </c>
      <c r="O843" s="4">
        <v>6388</v>
      </c>
      <c r="P843" s="4">
        <v>1871</v>
      </c>
      <c r="Q843" s="4">
        <v>8912</v>
      </c>
      <c r="R843" s="4">
        <v>7740</v>
      </c>
      <c r="S843" s="4">
        <v>2560</v>
      </c>
      <c r="T843" s="4">
        <v>6621</v>
      </c>
    </row>
    <row r="844" spans="1:20" s="6" customFormat="1" ht="15">
      <c r="A844" s="6" t="s">
        <v>793</v>
      </c>
      <c r="B844" s="6">
        <v>4260</v>
      </c>
      <c r="C844" s="6">
        <v>2</v>
      </c>
      <c r="D844" s="6">
        <v>0</v>
      </c>
      <c r="E844" s="6">
        <v>0</v>
      </c>
      <c r="F844" s="6">
        <v>0</v>
      </c>
      <c r="G844" s="6">
        <v>0</v>
      </c>
      <c r="H844" s="6">
        <v>2</v>
      </c>
      <c r="I844" s="6">
        <v>20285</v>
      </c>
      <c r="J844" s="6">
        <v>393</v>
      </c>
      <c r="K844" s="6">
        <v>8348</v>
      </c>
      <c r="L844" s="6">
        <v>5833</v>
      </c>
      <c r="M844" s="6">
        <v>41</v>
      </c>
      <c r="N844" s="6">
        <v>23152</v>
      </c>
      <c r="O844" s="4">
        <v>20287</v>
      </c>
      <c r="P844" s="4">
        <v>393</v>
      </c>
      <c r="Q844" s="4">
        <v>8348</v>
      </c>
      <c r="R844" s="4">
        <v>5833</v>
      </c>
      <c r="S844" s="4">
        <v>41</v>
      </c>
      <c r="T844" s="4">
        <v>23154</v>
      </c>
    </row>
    <row r="845" spans="1:20" s="6" customFormat="1" ht="15">
      <c r="A845" s="6" t="s">
        <v>794</v>
      </c>
      <c r="B845" s="6">
        <v>3807</v>
      </c>
      <c r="C845" s="6">
        <v>0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5594</v>
      </c>
      <c r="J845" s="6">
        <v>600</v>
      </c>
      <c r="K845" s="6">
        <v>1916</v>
      </c>
      <c r="L845" s="6">
        <v>1443</v>
      </c>
      <c r="M845" s="6">
        <v>714</v>
      </c>
      <c r="N845" s="6">
        <v>5870</v>
      </c>
      <c r="O845" s="4">
        <v>5594</v>
      </c>
      <c r="P845" s="4">
        <v>600</v>
      </c>
      <c r="Q845" s="4">
        <v>1916</v>
      </c>
      <c r="R845" s="4">
        <v>1443</v>
      </c>
      <c r="S845" s="4">
        <v>714</v>
      </c>
      <c r="T845" s="4">
        <v>5870</v>
      </c>
    </row>
    <row r="846" spans="1:20" s="6" customFormat="1" ht="15">
      <c r="A846" s="6" t="s">
        <v>795</v>
      </c>
      <c r="B846" s="6">
        <v>839</v>
      </c>
      <c r="C846" s="6">
        <v>3</v>
      </c>
      <c r="D846" s="6">
        <v>0</v>
      </c>
      <c r="E846" s="6">
        <v>0</v>
      </c>
      <c r="F846" s="6">
        <v>0</v>
      </c>
      <c r="G846" s="6">
        <v>0</v>
      </c>
      <c r="H846" s="6">
        <v>3</v>
      </c>
      <c r="I846" s="6">
        <v>500</v>
      </c>
      <c r="J846" s="6">
        <v>0</v>
      </c>
      <c r="K846" s="6">
        <v>14</v>
      </c>
      <c r="L846" s="6">
        <v>12</v>
      </c>
      <c r="M846" s="6">
        <v>0</v>
      </c>
      <c r="N846" s="6">
        <v>507</v>
      </c>
      <c r="O846" s="4">
        <v>503</v>
      </c>
      <c r="P846" s="4">
        <v>0</v>
      </c>
      <c r="Q846" s="4">
        <v>14</v>
      </c>
      <c r="R846" s="4">
        <v>12</v>
      </c>
      <c r="S846" s="4">
        <v>0</v>
      </c>
      <c r="T846" s="4">
        <v>510</v>
      </c>
    </row>
    <row r="847" spans="1:20" s="6" customFormat="1" ht="15">
      <c r="A847" s="6" t="s">
        <v>796</v>
      </c>
      <c r="B847" s="6">
        <v>17427</v>
      </c>
      <c r="C847" s="6">
        <v>0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16183</v>
      </c>
      <c r="J847" s="6">
        <v>4341</v>
      </c>
      <c r="K847" s="6">
        <v>9945</v>
      </c>
      <c r="L847" s="6">
        <v>10394</v>
      </c>
      <c r="M847" s="6">
        <v>5066</v>
      </c>
      <c r="N847" s="6">
        <v>15009</v>
      </c>
      <c r="O847" s="4">
        <v>16183</v>
      </c>
      <c r="P847" s="4">
        <v>4341</v>
      </c>
      <c r="Q847" s="4">
        <v>9945</v>
      </c>
      <c r="R847" s="4">
        <v>10394</v>
      </c>
      <c r="S847" s="4">
        <v>5066</v>
      </c>
      <c r="T847" s="4">
        <v>15009</v>
      </c>
    </row>
    <row r="848" spans="1:20" s="6" customFormat="1" ht="15">
      <c r="A848" s="6" t="s">
        <v>797</v>
      </c>
      <c r="B848" s="6">
        <v>595</v>
      </c>
      <c r="C848" s="6">
        <v>0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324</v>
      </c>
      <c r="J848" s="6">
        <v>3</v>
      </c>
      <c r="K848" s="6">
        <v>63</v>
      </c>
      <c r="L848" s="6">
        <v>50</v>
      </c>
      <c r="M848" s="6">
        <v>0</v>
      </c>
      <c r="N848" s="6">
        <v>0</v>
      </c>
      <c r="O848" s="4">
        <v>324</v>
      </c>
      <c r="P848" s="4">
        <v>3</v>
      </c>
      <c r="Q848" s="4">
        <v>63</v>
      </c>
      <c r="R848" s="4">
        <v>50</v>
      </c>
      <c r="S848" s="4">
        <v>0</v>
      </c>
      <c r="T848" s="4">
        <v>0</v>
      </c>
    </row>
    <row r="849" spans="1:20" s="6" customFormat="1" ht="15">
      <c r="A849" s="6" t="s">
        <v>798</v>
      </c>
      <c r="B849" s="6">
        <v>2921</v>
      </c>
      <c r="C849" s="6">
        <v>0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618</v>
      </c>
      <c r="J849" s="6">
        <v>4</v>
      </c>
      <c r="K849" s="6">
        <v>17</v>
      </c>
      <c r="L849" s="6">
        <v>9</v>
      </c>
      <c r="M849" s="6">
        <v>8</v>
      </c>
      <c r="N849" s="6">
        <v>0</v>
      </c>
      <c r="O849" s="4">
        <v>618</v>
      </c>
      <c r="P849" s="4">
        <v>4</v>
      </c>
      <c r="Q849" s="4">
        <v>17</v>
      </c>
      <c r="R849" s="4">
        <v>9</v>
      </c>
      <c r="S849" s="4">
        <v>8</v>
      </c>
      <c r="T849" s="4">
        <v>0</v>
      </c>
    </row>
    <row r="850" spans="1:20" s="6" customFormat="1" ht="15">
      <c r="A850" s="6" t="s">
        <v>974</v>
      </c>
      <c r="B850" s="6">
        <v>2658</v>
      </c>
      <c r="C850" s="6">
        <v>0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</row>
    <row r="851" spans="1:20" s="6" customFormat="1" ht="15">
      <c r="A851" s="6" t="s">
        <v>799</v>
      </c>
      <c r="B851" s="6">
        <v>509</v>
      </c>
      <c r="C851" s="6">
        <v>0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2</v>
      </c>
      <c r="J851" s="6">
        <v>0</v>
      </c>
      <c r="K851" s="6">
        <v>19</v>
      </c>
      <c r="L851" s="6">
        <v>14</v>
      </c>
      <c r="M851" s="6">
        <v>0</v>
      </c>
      <c r="N851" s="6">
        <v>7</v>
      </c>
      <c r="O851" s="4">
        <v>2</v>
      </c>
      <c r="P851" s="4">
        <v>0</v>
      </c>
      <c r="Q851" s="4">
        <v>19</v>
      </c>
      <c r="R851" s="4">
        <v>14</v>
      </c>
      <c r="S851" s="4">
        <v>0</v>
      </c>
      <c r="T851" s="4">
        <v>7</v>
      </c>
    </row>
    <row r="852" spans="1:20" s="6" customFormat="1" ht="15">
      <c r="A852" s="6" t="s">
        <v>800</v>
      </c>
      <c r="B852" s="6">
        <v>21641</v>
      </c>
      <c r="C852" s="6">
        <v>0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893</v>
      </c>
      <c r="J852" s="6">
        <v>648</v>
      </c>
      <c r="K852" s="6">
        <v>2629</v>
      </c>
      <c r="L852" s="6">
        <v>2159</v>
      </c>
      <c r="M852" s="6">
        <v>1065</v>
      </c>
      <c r="N852" s="6">
        <v>978</v>
      </c>
      <c r="O852" s="4">
        <v>893</v>
      </c>
      <c r="P852" s="4">
        <v>648</v>
      </c>
      <c r="Q852" s="4">
        <v>2629</v>
      </c>
      <c r="R852" s="4">
        <v>2159</v>
      </c>
      <c r="S852" s="4">
        <v>1065</v>
      </c>
      <c r="T852" s="4">
        <v>978</v>
      </c>
    </row>
    <row r="853" spans="1:20" s="6" customFormat="1" ht="15">
      <c r="A853" s="6" t="s">
        <v>801</v>
      </c>
      <c r="B853" s="6">
        <v>1624</v>
      </c>
      <c r="C853" s="6">
        <v>0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361</v>
      </c>
      <c r="J853" s="6">
        <v>23</v>
      </c>
      <c r="K853" s="6">
        <v>136</v>
      </c>
      <c r="L853" s="6">
        <v>124</v>
      </c>
      <c r="M853" s="6">
        <v>44</v>
      </c>
      <c r="N853" s="6">
        <v>352</v>
      </c>
      <c r="O853" s="4">
        <v>361</v>
      </c>
      <c r="P853" s="4">
        <v>23</v>
      </c>
      <c r="Q853" s="4">
        <v>136</v>
      </c>
      <c r="R853" s="4">
        <v>124</v>
      </c>
      <c r="S853" s="4">
        <v>44</v>
      </c>
      <c r="T853" s="4">
        <v>352</v>
      </c>
    </row>
    <row r="854" spans="1:20" s="6" customFormat="1" ht="15">
      <c r="A854" s="6" t="s">
        <v>802</v>
      </c>
      <c r="B854" s="6">
        <v>1467</v>
      </c>
      <c r="C854" s="6">
        <v>0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145</v>
      </c>
      <c r="J854" s="6">
        <v>25</v>
      </c>
      <c r="K854" s="6">
        <v>72</v>
      </c>
      <c r="L854" s="6">
        <v>78</v>
      </c>
      <c r="M854" s="6">
        <v>28</v>
      </c>
      <c r="N854" s="6">
        <v>138</v>
      </c>
      <c r="O854" s="4">
        <v>145</v>
      </c>
      <c r="P854" s="4">
        <v>25</v>
      </c>
      <c r="Q854" s="4">
        <v>72</v>
      </c>
      <c r="R854" s="4">
        <v>78</v>
      </c>
      <c r="S854" s="4">
        <v>28</v>
      </c>
      <c r="T854" s="4">
        <v>138</v>
      </c>
    </row>
    <row r="855" spans="1:20" s="6" customFormat="1" ht="15">
      <c r="A855" s="6" t="s">
        <v>803</v>
      </c>
      <c r="B855" s="6">
        <v>1965</v>
      </c>
      <c r="C855" s="6">
        <v>0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2453</v>
      </c>
      <c r="J855" s="6">
        <v>1</v>
      </c>
      <c r="K855" s="6">
        <v>372</v>
      </c>
      <c r="L855" s="6">
        <v>983</v>
      </c>
      <c r="M855" s="6">
        <v>0</v>
      </c>
      <c r="N855" s="6">
        <v>1843</v>
      </c>
      <c r="O855" s="4">
        <v>2453</v>
      </c>
      <c r="P855" s="4">
        <v>1</v>
      </c>
      <c r="Q855" s="4">
        <v>372</v>
      </c>
      <c r="R855" s="4">
        <v>983</v>
      </c>
      <c r="S855" s="4">
        <v>0</v>
      </c>
      <c r="T855" s="4">
        <v>1843</v>
      </c>
    </row>
    <row r="856" spans="1:20" s="6" customFormat="1" ht="15">
      <c r="A856" s="6" t="s">
        <v>975</v>
      </c>
      <c r="B856" s="6">
        <v>554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</row>
    <row r="857" spans="1:20" s="6" customFormat="1" ht="15">
      <c r="A857" s="6" t="s">
        <v>804</v>
      </c>
      <c r="B857" s="6">
        <v>928</v>
      </c>
      <c r="C857" s="6">
        <v>11</v>
      </c>
      <c r="D857" s="6">
        <v>0</v>
      </c>
      <c r="E857" s="6">
        <v>3</v>
      </c>
      <c r="F857" s="6">
        <v>1</v>
      </c>
      <c r="G857" s="6">
        <v>0</v>
      </c>
      <c r="H857" s="6">
        <v>13</v>
      </c>
      <c r="I857" s="6">
        <v>378</v>
      </c>
      <c r="J857" s="6">
        <v>3</v>
      </c>
      <c r="K857" s="6">
        <v>119</v>
      </c>
      <c r="L857" s="6">
        <v>79</v>
      </c>
      <c r="M857" s="6">
        <v>0</v>
      </c>
      <c r="N857" s="6">
        <v>421</v>
      </c>
      <c r="O857" s="4">
        <v>389</v>
      </c>
      <c r="P857" s="4">
        <v>3</v>
      </c>
      <c r="Q857" s="4">
        <v>122</v>
      </c>
      <c r="R857" s="4">
        <v>80</v>
      </c>
      <c r="S857" s="4">
        <v>0</v>
      </c>
      <c r="T857" s="4">
        <v>434</v>
      </c>
    </row>
    <row r="858" spans="1:20" s="6" customFormat="1" ht="15">
      <c r="A858" s="6" t="s">
        <v>805</v>
      </c>
      <c r="B858" s="6">
        <v>109414</v>
      </c>
      <c r="C858" s="6">
        <v>0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3444</v>
      </c>
      <c r="J858" s="6">
        <v>1897</v>
      </c>
      <c r="K858" s="6">
        <v>12388</v>
      </c>
      <c r="L858" s="6">
        <v>12310</v>
      </c>
      <c r="M858" s="6">
        <v>1988</v>
      </c>
      <c r="N858" s="6">
        <v>3992</v>
      </c>
      <c r="O858" s="4">
        <v>3444</v>
      </c>
      <c r="P858" s="4">
        <v>1897</v>
      </c>
      <c r="Q858" s="4">
        <v>12388</v>
      </c>
      <c r="R858" s="4">
        <v>12310</v>
      </c>
      <c r="S858" s="4">
        <v>1988</v>
      </c>
      <c r="T858" s="4">
        <v>3992</v>
      </c>
    </row>
    <row r="859" spans="1:20" s="6" customFormat="1" ht="15">
      <c r="A859" s="6" t="s">
        <v>806</v>
      </c>
      <c r="B859" s="6">
        <v>3903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</row>
    <row r="860" spans="1:20" s="6" customFormat="1" ht="15">
      <c r="A860" s="6" t="s">
        <v>807</v>
      </c>
      <c r="B860" s="6">
        <v>16408</v>
      </c>
      <c r="C860" s="6">
        <v>0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2063</v>
      </c>
      <c r="J860" s="6">
        <v>1472</v>
      </c>
      <c r="K860" s="6">
        <v>6092</v>
      </c>
      <c r="L860" s="6">
        <v>5936</v>
      </c>
      <c r="M860" s="6">
        <v>1554</v>
      </c>
      <c r="N860" s="6">
        <v>2024</v>
      </c>
      <c r="O860" s="4">
        <v>2063</v>
      </c>
      <c r="P860" s="4">
        <v>1472</v>
      </c>
      <c r="Q860" s="4">
        <v>6092</v>
      </c>
      <c r="R860" s="4">
        <v>5936</v>
      </c>
      <c r="S860" s="4">
        <v>1554</v>
      </c>
      <c r="T860" s="4">
        <v>2024</v>
      </c>
    </row>
    <row r="861" spans="1:20" s="6" customFormat="1" ht="15">
      <c r="A861" s="6" t="s">
        <v>808</v>
      </c>
      <c r="B861" s="6">
        <v>1277</v>
      </c>
      <c r="C861" s="6">
        <v>0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140</v>
      </c>
      <c r="J861" s="6">
        <v>11</v>
      </c>
      <c r="K861" s="6">
        <v>43</v>
      </c>
      <c r="L861" s="6">
        <v>31</v>
      </c>
      <c r="M861" s="6">
        <v>3</v>
      </c>
      <c r="N861" s="6">
        <v>160</v>
      </c>
      <c r="O861" s="4">
        <v>140</v>
      </c>
      <c r="P861" s="4">
        <v>11</v>
      </c>
      <c r="Q861" s="4">
        <v>43</v>
      </c>
      <c r="R861" s="4">
        <v>31</v>
      </c>
      <c r="S861" s="4">
        <v>3</v>
      </c>
      <c r="T861" s="4">
        <v>160</v>
      </c>
    </row>
    <row r="862" spans="1:20" s="6" customFormat="1" ht="15">
      <c r="A862" s="6" t="s">
        <v>809</v>
      </c>
      <c r="B862" s="6">
        <v>8392</v>
      </c>
      <c r="C862" s="6">
        <v>0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10395</v>
      </c>
      <c r="J862" s="6">
        <v>759</v>
      </c>
      <c r="K862" s="6">
        <v>2445</v>
      </c>
      <c r="L862" s="6">
        <v>1707</v>
      </c>
      <c r="M862" s="6">
        <v>927</v>
      </c>
      <c r="N862" s="6">
        <v>10965</v>
      </c>
      <c r="O862" s="4">
        <v>10395</v>
      </c>
      <c r="P862" s="4">
        <v>759</v>
      </c>
      <c r="Q862" s="4">
        <v>2445</v>
      </c>
      <c r="R862" s="4">
        <v>1707</v>
      </c>
      <c r="S862" s="4">
        <v>927</v>
      </c>
      <c r="T862" s="4">
        <v>10965</v>
      </c>
    </row>
    <row r="863" spans="1:20" s="6" customFormat="1" ht="15">
      <c r="A863" s="6" t="s">
        <v>810</v>
      </c>
      <c r="B863" s="6">
        <v>1697</v>
      </c>
      <c r="C863" s="6">
        <v>0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1690</v>
      </c>
      <c r="J863" s="6">
        <v>9</v>
      </c>
      <c r="K863" s="6">
        <v>130</v>
      </c>
      <c r="L863" s="6">
        <v>36</v>
      </c>
      <c r="M863" s="6">
        <v>11</v>
      </c>
      <c r="N863" s="6">
        <v>1782</v>
      </c>
      <c r="O863" s="4">
        <v>1690</v>
      </c>
      <c r="P863" s="4">
        <v>9</v>
      </c>
      <c r="Q863" s="4">
        <v>130</v>
      </c>
      <c r="R863" s="4">
        <v>36</v>
      </c>
      <c r="S863" s="4">
        <v>11</v>
      </c>
      <c r="T863" s="4">
        <v>1782</v>
      </c>
    </row>
    <row r="864" spans="1:20" s="6" customFormat="1" ht="15">
      <c r="A864" s="6" t="s">
        <v>811</v>
      </c>
      <c r="B864" s="6">
        <v>781</v>
      </c>
      <c r="C864" s="6">
        <v>0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148</v>
      </c>
      <c r="J864" s="6">
        <v>0</v>
      </c>
      <c r="K864" s="6">
        <v>58</v>
      </c>
      <c r="L864" s="6">
        <v>77</v>
      </c>
      <c r="M864" s="6">
        <v>0</v>
      </c>
      <c r="N864" s="6">
        <v>129</v>
      </c>
      <c r="O864" s="4">
        <v>148</v>
      </c>
      <c r="P864" s="4">
        <v>0</v>
      </c>
      <c r="Q864" s="4">
        <v>58</v>
      </c>
      <c r="R864" s="4">
        <v>77</v>
      </c>
      <c r="S864" s="4">
        <v>0</v>
      </c>
      <c r="T864" s="4">
        <v>129</v>
      </c>
    </row>
    <row r="865" spans="1:20" s="6" customFormat="1" ht="15">
      <c r="A865" s="6" t="s">
        <v>976</v>
      </c>
      <c r="B865" s="6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</row>
    <row r="866" spans="1:20" s="6" customFormat="1" ht="15">
      <c r="A866" s="6" t="s">
        <v>812</v>
      </c>
      <c r="B866" s="6">
        <v>643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2264</v>
      </c>
      <c r="J866" s="6">
        <v>85</v>
      </c>
      <c r="K866" s="6">
        <v>482</v>
      </c>
      <c r="L866" s="6">
        <v>311</v>
      </c>
      <c r="M866" s="6">
        <v>98</v>
      </c>
      <c r="N866" s="6">
        <v>2422</v>
      </c>
      <c r="O866" s="4">
        <v>2264</v>
      </c>
      <c r="P866" s="4">
        <v>85</v>
      </c>
      <c r="Q866" s="4">
        <v>482</v>
      </c>
      <c r="R866" s="4">
        <v>311</v>
      </c>
      <c r="S866" s="4">
        <v>98</v>
      </c>
      <c r="T866" s="4">
        <v>2422</v>
      </c>
    </row>
    <row r="867" spans="1:20" s="6" customFormat="1" ht="15">
      <c r="A867" s="6" t="s">
        <v>813</v>
      </c>
      <c r="B867" s="6">
        <v>668</v>
      </c>
      <c r="C867" s="6">
        <v>0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972</v>
      </c>
      <c r="J867" s="6">
        <v>803</v>
      </c>
      <c r="K867" s="6">
        <v>3056</v>
      </c>
      <c r="L867" s="6">
        <v>2455</v>
      </c>
      <c r="M867" s="6">
        <v>1196</v>
      </c>
      <c r="N867" s="6">
        <v>1245</v>
      </c>
      <c r="O867" s="4">
        <v>972</v>
      </c>
      <c r="P867" s="4">
        <v>803</v>
      </c>
      <c r="Q867" s="4">
        <v>3056</v>
      </c>
      <c r="R867" s="4">
        <v>2455</v>
      </c>
      <c r="S867" s="4">
        <v>1196</v>
      </c>
      <c r="T867" s="4">
        <v>1245</v>
      </c>
    </row>
    <row r="868" spans="1:20" s="6" customFormat="1" ht="15">
      <c r="A868" s="6" t="s">
        <v>814</v>
      </c>
      <c r="B868" s="6">
        <v>3556</v>
      </c>
      <c r="C868" s="6">
        <v>0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801</v>
      </c>
      <c r="J868" s="6">
        <v>62</v>
      </c>
      <c r="K868" s="6">
        <v>765</v>
      </c>
      <c r="L868" s="6">
        <v>458</v>
      </c>
      <c r="M868" s="6">
        <v>693</v>
      </c>
      <c r="N868" s="6">
        <v>481</v>
      </c>
      <c r="O868" s="4">
        <v>801</v>
      </c>
      <c r="P868" s="4">
        <v>62</v>
      </c>
      <c r="Q868" s="4">
        <v>765</v>
      </c>
      <c r="R868" s="4">
        <v>458</v>
      </c>
      <c r="S868" s="4">
        <v>693</v>
      </c>
      <c r="T868" s="4">
        <v>481</v>
      </c>
    </row>
    <row r="869" spans="1:20" s="6" customFormat="1" ht="15">
      <c r="A869" s="6" t="s">
        <v>815</v>
      </c>
      <c r="B869" s="6">
        <v>10408</v>
      </c>
      <c r="C869" s="6">
        <v>0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4326</v>
      </c>
      <c r="J869" s="6">
        <v>170</v>
      </c>
      <c r="K869" s="6">
        <v>1620</v>
      </c>
      <c r="L869" s="6">
        <v>1496</v>
      </c>
      <c r="M869" s="6">
        <v>378</v>
      </c>
      <c r="N869" s="6">
        <v>4185</v>
      </c>
      <c r="O869" s="4">
        <v>4326</v>
      </c>
      <c r="P869" s="4">
        <v>170</v>
      </c>
      <c r="Q869" s="4">
        <v>1620</v>
      </c>
      <c r="R869" s="4">
        <v>1496</v>
      </c>
      <c r="S869" s="4">
        <v>378</v>
      </c>
      <c r="T869" s="4">
        <v>4185</v>
      </c>
    </row>
    <row r="870" spans="1:20" s="6" customFormat="1" ht="15">
      <c r="A870" s="6" t="s">
        <v>816</v>
      </c>
      <c r="B870" s="6">
        <v>2869</v>
      </c>
      <c r="C870" s="6">
        <v>0</v>
      </c>
      <c r="D870" s="6">
        <v>0</v>
      </c>
      <c r="E870" s="6">
        <v>0</v>
      </c>
      <c r="F870" s="6">
        <v>0</v>
      </c>
      <c r="G870" s="6">
        <v>0</v>
      </c>
      <c r="H870" s="6">
        <v>0</v>
      </c>
      <c r="I870" s="6">
        <v>2761</v>
      </c>
      <c r="J870" s="6">
        <v>0</v>
      </c>
      <c r="K870" s="6">
        <v>748</v>
      </c>
      <c r="L870" s="6">
        <v>352</v>
      </c>
      <c r="M870" s="6">
        <v>0</v>
      </c>
      <c r="N870" s="6">
        <v>3156</v>
      </c>
      <c r="O870" s="4">
        <v>2761</v>
      </c>
      <c r="P870" s="4">
        <v>0</v>
      </c>
      <c r="Q870" s="4">
        <v>748</v>
      </c>
      <c r="R870" s="4">
        <v>352</v>
      </c>
      <c r="S870" s="4">
        <v>0</v>
      </c>
      <c r="T870" s="4">
        <v>3156</v>
      </c>
    </row>
    <row r="871" spans="1:20" s="6" customFormat="1" ht="15">
      <c r="A871" s="6" t="s">
        <v>817</v>
      </c>
      <c r="B871" s="6">
        <v>2413</v>
      </c>
      <c r="C871" s="6">
        <v>0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2143</v>
      </c>
      <c r="J871" s="6">
        <v>556</v>
      </c>
      <c r="K871" s="6">
        <v>1513</v>
      </c>
      <c r="L871" s="6">
        <v>676</v>
      </c>
      <c r="M871" s="6">
        <v>464</v>
      </c>
      <c r="N871" s="6">
        <v>3072</v>
      </c>
      <c r="O871" s="4">
        <v>2143</v>
      </c>
      <c r="P871" s="4">
        <v>556</v>
      </c>
      <c r="Q871" s="4">
        <v>1513</v>
      </c>
      <c r="R871" s="4">
        <v>676</v>
      </c>
      <c r="S871" s="4">
        <v>464</v>
      </c>
      <c r="T871" s="4">
        <v>3072</v>
      </c>
    </row>
    <row r="872" spans="1:20" s="6" customFormat="1" ht="15">
      <c r="A872" s="6" t="s">
        <v>818</v>
      </c>
      <c r="B872" s="6">
        <v>2886</v>
      </c>
      <c r="C872" s="6">
        <v>0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5462</v>
      </c>
      <c r="J872" s="6">
        <v>5</v>
      </c>
      <c r="K872" s="6">
        <v>1873</v>
      </c>
      <c r="L872" s="6">
        <v>1312</v>
      </c>
      <c r="M872" s="6">
        <v>0</v>
      </c>
      <c r="N872" s="6">
        <v>6028</v>
      </c>
      <c r="O872" s="4">
        <v>5462</v>
      </c>
      <c r="P872" s="4">
        <v>5</v>
      </c>
      <c r="Q872" s="4">
        <v>1873</v>
      </c>
      <c r="R872" s="4">
        <v>1312</v>
      </c>
      <c r="S872" s="4">
        <v>0</v>
      </c>
      <c r="T872" s="4">
        <v>6028</v>
      </c>
    </row>
    <row r="873" spans="1:20" s="6" customFormat="1" ht="15">
      <c r="A873" s="6" t="s">
        <v>819</v>
      </c>
      <c r="B873" s="6">
        <v>1364</v>
      </c>
      <c r="C873" s="6">
        <v>0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696</v>
      </c>
      <c r="J873" s="6">
        <v>98</v>
      </c>
      <c r="K873" s="6">
        <v>2204</v>
      </c>
      <c r="L873" s="6">
        <v>1164</v>
      </c>
      <c r="M873" s="6">
        <v>91</v>
      </c>
      <c r="N873" s="6">
        <v>1743</v>
      </c>
      <c r="O873" s="4">
        <v>696</v>
      </c>
      <c r="P873" s="4">
        <v>98</v>
      </c>
      <c r="Q873" s="4">
        <v>2204</v>
      </c>
      <c r="R873" s="4">
        <v>1164</v>
      </c>
      <c r="S873" s="4">
        <v>91</v>
      </c>
      <c r="T873" s="4">
        <v>1743</v>
      </c>
    </row>
    <row r="874" spans="1:20" s="6" customFormat="1" ht="15">
      <c r="A874" s="6" t="s">
        <v>820</v>
      </c>
      <c r="B874" s="6">
        <v>16975</v>
      </c>
      <c r="C874" s="6">
        <v>30</v>
      </c>
      <c r="D874" s="6">
        <v>0</v>
      </c>
      <c r="E874" s="6">
        <v>0</v>
      </c>
      <c r="F874" s="6">
        <v>2</v>
      </c>
      <c r="G874" s="6">
        <v>0</v>
      </c>
      <c r="H874" s="6">
        <v>29</v>
      </c>
      <c r="I874" s="6">
        <v>1301</v>
      </c>
      <c r="J874" s="6">
        <v>240</v>
      </c>
      <c r="K874" s="6">
        <v>1307</v>
      </c>
      <c r="L874" s="6">
        <v>1254</v>
      </c>
      <c r="M874" s="6">
        <v>190</v>
      </c>
      <c r="N874" s="6">
        <v>1464</v>
      </c>
      <c r="O874" s="4">
        <v>1331</v>
      </c>
      <c r="P874" s="4">
        <v>240</v>
      </c>
      <c r="Q874" s="4">
        <v>1307</v>
      </c>
      <c r="R874" s="4">
        <v>1256</v>
      </c>
      <c r="S874" s="4">
        <v>190</v>
      </c>
      <c r="T874" s="4">
        <v>1493</v>
      </c>
    </row>
    <row r="875" spans="1:20" s="6" customFormat="1" ht="15">
      <c r="A875" s="6" t="s">
        <v>821</v>
      </c>
      <c r="B875" s="6">
        <v>3696</v>
      </c>
      <c r="C875" s="6">
        <v>0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5789</v>
      </c>
      <c r="J875" s="6">
        <v>347</v>
      </c>
      <c r="K875" s="6">
        <v>1697</v>
      </c>
      <c r="L875" s="6">
        <v>2773</v>
      </c>
      <c r="M875" s="6">
        <v>398</v>
      </c>
      <c r="N875" s="6">
        <v>4662</v>
      </c>
      <c r="O875" s="4">
        <v>5789</v>
      </c>
      <c r="P875" s="4">
        <v>347</v>
      </c>
      <c r="Q875" s="4">
        <v>1697</v>
      </c>
      <c r="R875" s="4">
        <v>2773</v>
      </c>
      <c r="S875" s="4">
        <v>398</v>
      </c>
      <c r="T875" s="4">
        <v>4662</v>
      </c>
    </row>
    <row r="876" spans="1:20" s="6" customFormat="1" ht="15">
      <c r="A876" s="6" t="s">
        <v>822</v>
      </c>
      <c r="B876" s="6">
        <v>3455</v>
      </c>
      <c r="C876" s="6">
        <v>0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522</v>
      </c>
      <c r="J876" s="6">
        <v>39</v>
      </c>
      <c r="K876" s="6">
        <v>363</v>
      </c>
      <c r="L876" s="6">
        <v>221</v>
      </c>
      <c r="M876" s="6">
        <v>37</v>
      </c>
      <c r="N876" s="6">
        <v>641</v>
      </c>
      <c r="O876" s="4">
        <v>522</v>
      </c>
      <c r="P876" s="4">
        <v>39</v>
      </c>
      <c r="Q876" s="4">
        <v>363</v>
      </c>
      <c r="R876" s="4">
        <v>221</v>
      </c>
      <c r="S876" s="4">
        <v>37</v>
      </c>
      <c r="T876" s="4">
        <v>641</v>
      </c>
    </row>
    <row r="877" spans="1:20" s="6" customFormat="1" ht="15">
      <c r="A877" s="6" t="s">
        <v>823</v>
      </c>
      <c r="B877" s="6">
        <v>89458</v>
      </c>
      <c r="C877" s="6">
        <v>77</v>
      </c>
      <c r="D877" s="6">
        <v>0</v>
      </c>
      <c r="E877" s="6">
        <v>3</v>
      </c>
      <c r="F877" s="6">
        <v>5</v>
      </c>
      <c r="G877" s="6">
        <v>0</v>
      </c>
      <c r="H877" s="6">
        <v>0</v>
      </c>
      <c r="I877" s="6">
        <v>9972</v>
      </c>
      <c r="J877" s="6">
        <v>2869</v>
      </c>
      <c r="K877" s="6">
        <v>9559</v>
      </c>
      <c r="L877" s="6">
        <v>9792</v>
      </c>
      <c r="M877" s="6">
        <v>2101</v>
      </c>
      <c r="N877" s="6">
        <v>10507</v>
      </c>
      <c r="O877" s="4">
        <v>10049</v>
      </c>
      <c r="P877" s="4">
        <v>2869</v>
      </c>
      <c r="Q877" s="4">
        <v>9562</v>
      </c>
      <c r="R877" s="4">
        <v>9797</v>
      </c>
      <c r="S877" s="4">
        <v>2101</v>
      </c>
      <c r="T877" s="4">
        <v>10507</v>
      </c>
    </row>
    <row r="878" spans="1:20" s="6" customFormat="1" ht="15">
      <c r="A878" s="6" t="s">
        <v>824</v>
      </c>
      <c r="B878" s="6">
        <v>1001</v>
      </c>
      <c r="C878" s="6">
        <v>0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3141</v>
      </c>
      <c r="J878" s="6">
        <v>179</v>
      </c>
      <c r="K878" s="6">
        <v>677</v>
      </c>
      <c r="L878" s="6">
        <v>711</v>
      </c>
      <c r="M878" s="6">
        <v>244</v>
      </c>
      <c r="N878" s="6">
        <v>3034</v>
      </c>
      <c r="O878" s="4">
        <v>3141</v>
      </c>
      <c r="P878" s="4">
        <v>179</v>
      </c>
      <c r="Q878" s="4">
        <v>677</v>
      </c>
      <c r="R878" s="4">
        <v>711</v>
      </c>
      <c r="S878" s="4">
        <v>244</v>
      </c>
      <c r="T878" s="4">
        <v>3034</v>
      </c>
    </row>
    <row r="879" spans="1:20" s="6" customFormat="1" ht="15">
      <c r="A879" s="6" t="s">
        <v>825</v>
      </c>
      <c r="B879" s="6">
        <v>20050</v>
      </c>
      <c r="C879" s="6">
        <v>0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1606</v>
      </c>
      <c r="J879" s="6">
        <v>920</v>
      </c>
      <c r="K879" s="6">
        <v>2956</v>
      </c>
      <c r="L879" s="6">
        <v>2505</v>
      </c>
      <c r="M879" s="6">
        <v>1982</v>
      </c>
      <c r="N879" s="6">
        <v>2151</v>
      </c>
      <c r="O879" s="4">
        <v>1606</v>
      </c>
      <c r="P879" s="4">
        <v>920</v>
      </c>
      <c r="Q879" s="4">
        <v>2956</v>
      </c>
      <c r="R879" s="4">
        <v>2505</v>
      </c>
      <c r="S879" s="4">
        <v>1982</v>
      </c>
      <c r="T879" s="4">
        <v>2151</v>
      </c>
    </row>
    <row r="880" spans="1:20" s="6" customFormat="1" ht="15">
      <c r="A880" s="6" t="s">
        <v>826</v>
      </c>
      <c r="B880" s="6">
        <v>5048</v>
      </c>
      <c r="C880" s="6">
        <v>0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1148</v>
      </c>
      <c r="J880" s="6">
        <v>0</v>
      </c>
      <c r="K880" s="6">
        <v>125</v>
      </c>
      <c r="L880" s="6">
        <v>136</v>
      </c>
      <c r="M880" s="6">
        <v>0</v>
      </c>
      <c r="N880" s="6">
        <v>1137</v>
      </c>
      <c r="O880" s="4">
        <v>1148</v>
      </c>
      <c r="P880" s="4">
        <v>0</v>
      </c>
      <c r="Q880" s="4">
        <v>125</v>
      </c>
      <c r="R880" s="4">
        <v>136</v>
      </c>
      <c r="S880" s="4">
        <v>0</v>
      </c>
      <c r="T880" s="4">
        <v>1137</v>
      </c>
    </row>
    <row r="881" spans="1:20" s="6" customFormat="1" ht="15">
      <c r="A881" s="6" t="s">
        <v>827</v>
      </c>
      <c r="B881" s="6">
        <v>35778</v>
      </c>
      <c r="C881" s="6">
        <v>0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6625</v>
      </c>
      <c r="J881" s="6">
        <v>1831</v>
      </c>
      <c r="K881" s="6">
        <v>8126</v>
      </c>
      <c r="L881" s="6">
        <v>4870</v>
      </c>
      <c r="M881" s="6">
        <v>2925</v>
      </c>
      <c r="N881" s="6">
        <v>8791</v>
      </c>
      <c r="O881" s="4">
        <v>6625</v>
      </c>
      <c r="P881" s="4">
        <v>1831</v>
      </c>
      <c r="Q881" s="4">
        <v>8126</v>
      </c>
      <c r="R881" s="4">
        <v>4870</v>
      </c>
      <c r="S881" s="4">
        <v>2925</v>
      </c>
      <c r="T881" s="4">
        <v>8791</v>
      </c>
    </row>
    <row r="882" spans="1:20" s="6" customFormat="1" ht="15">
      <c r="A882" s="6" t="s">
        <v>828</v>
      </c>
      <c r="B882" s="6">
        <v>55667</v>
      </c>
      <c r="C882" s="6">
        <v>1</v>
      </c>
      <c r="D882" s="6">
        <v>0</v>
      </c>
      <c r="E882" s="6">
        <v>0</v>
      </c>
      <c r="F882" s="6">
        <v>0</v>
      </c>
      <c r="G882" s="6">
        <v>0</v>
      </c>
      <c r="H882" s="6">
        <v>1</v>
      </c>
      <c r="I882" s="6">
        <v>23704</v>
      </c>
      <c r="J882" s="6">
        <v>4832</v>
      </c>
      <c r="K882" s="6">
        <v>13922</v>
      </c>
      <c r="L882" s="6">
        <v>15551</v>
      </c>
      <c r="M882" s="6">
        <v>4325</v>
      </c>
      <c r="N882" s="6">
        <v>22769</v>
      </c>
      <c r="O882" s="4">
        <v>23705</v>
      </c>
      <c r="P882" s="4">
        <v>4832</v>
      </c>
      <c r="Q882" s="4">
        <v>13922</v>
      </c>
      <c r="R882" s="4">
        <v>15551</v>
      </c>
      <c r="S882" s="4">
        <v>4325</v>
      </c>
      <c r="T882" s="4">
        <v>22770</v>
      </c>
    </row>
    <row r="883" spans="1:20" s="6" customFormat="1" ht="15">
      <c r="A883" s="6" t="s">
        <v>829</v>
      </c>
      <c r="B883" s="6">
        <v>257</v>
      </c>
      <c r="C883" s="6">
        <v>0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156</v>
      </c>
      <c r="J883" s="6">
        <v>10</v>
      </c>
      <c r="K883" s="6">
        <v>40</v>
      </c>
      <c r="L883" s="6">
        <v>72</v>
      </c>
      <c r="M883" s="6">
        <v>2</v>
      </c>
      <c r="N883" s="6">
        <v>129</v>
      </c>
      <c r="O883" s="4">
        <v>156</v>
      </c>
      <c r="P883" s="4">
        <v>10</v>
      </c>
      <c r="Q883" s="4">
        <v>40</v>
      </c>
      <c r="R883" s="4">
        <v>72</v>
      </c>
      <c r="S883" s="4">
        <v>2</v>
      </c>
      <c r="T883" s="4">
        <v>129</v>
      </c>
    </row>
    <row r="884" spans="1:20" s="6" customFormat="1" ht="15">
      <c r="A884" s="6" t="s">
        <v>830</v>
      </c>
      <c r="B884" s="6">
        <v>463</v>
      </c>
      <c r="C884" s="6">
        <v>0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2074</v>
      </c>
      <c r="J884" s="6">
        <v>0</v>
      </c>
      <c r="K884" s="6">
        <v>820</v>
      </c>
      <c r="L884" s="6">
        <v>732</v>
      </c>
      <c r="M884" s="6">
        <v>0</v>
      </c>
      <c r="N884" s="6">
        <v>2098</v>
      </c>
      <c r="O884" s="4">
        <v>2074</v>
      </c>
      <c r="P884" s="4">
        <v>0</v>
      </c>
      <c r="Q884" s="4">
        <v>820</v>
      </c>
      <c r="R884" s="4">
        <v>732</v>
      </c>
      <c r="S884" s="4">
        <v>0</v>
      </c>
      <c r="T884" s="4">
        <v>2098</v>
      </c>
    </row>
    <row r="885" spans="1:20" s="6" customFormat="1" ht="15">
      <c r="A885" s="6" t="s">
        <v>831</v>
      </c>
      <c r="B885" s="6">
        <v>45367</v>
      </c>
      <c r="C885" s="6">
        <v>0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5724</v>
      </c>
      <c r="J885" s="6">
        <v>1134</v>
      </c>
      <c r="K885" s="6">
        <v>5746</v>
      </c>
      <c r="L885" s="6">
        <v>5716</v>
      </c>
      <c r="M885" s="6">
        <v>1129</v>
      </c>
      <c r="N885" s="6">
        <v>5762</v>
      </c>
      <c r="O885" s="4">
        <v>5724</v>
      </c>
      <c r="P885" s="4">
        <v>1134</v>
      </c>
      <c r="Q885" s="4">
        <v>5746</v>
      </c>
      <c r="R885" s="4">
        <v>5716</v>
      </c>
      <c r="S885" s="4">
        <v>1129</v>
      </c>
      <c r="T885" s="4">
        <v>5762</v>
      </c>
    </row>
    <row r="886" spans="1:20" s="6" customFormat="1" ht="15">
      <c r="A886" s="6" t="s">
        <v>832</v>
      </c>
      <c r="B886" s="6">
        <v>173</v>
      </c>
      <c r="C886" s="6">
        <v>0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</row>
    <row r="887" spans="1:20" s="6" customFormat="1" ht="15">
      <c r="A887" s="6" t="s">
        <v>833</v>
      </c>
      <c r="B887" s="6">
        <v>1344</v>
      </c>
      <c r="C887" s="6">
        <v>0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116</v>
      </c>
      <c r="J887" s="6">
        <v>24</v>
      </c>
      <c r="K887" s="6">
        <v>395</v>
      </c>
      <c r="L887" s="6">
        <v>355</v>
      </c>
      <c r="M887" s="6">
        <v>22</v>
      </c>
      <c r="N887" s="6">
        <v>168</v>
      </c>
      <c r="O887" s="4">
        <v>116</v>
      </c>
      <c r="P887" s="4">
        <v>24</v>
      </c>
      <c r="Q887" s="4">
        <v>395</v>
      </c>
      <c r="R887" s="4">
        <v>355</v>
      </c>
      <c r="S887" s="4">
        <v>22</v>
      </c>
      <c r="T887" s="4">
        <v>168</v>
      </c>
    </row>
    <row r="888" spans="1:20" s="6" customFormat="1" ht="15">
      <c r="A888" s="6" t="s">
        <v>834</v>
      </c>
      <c r="B888" s="6">
        <v>421</v>
      </c>
      <c r="C888" s="6">
        <v>0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171</v>
      </c>
      <c r="J888" s="6">
        <v>8</v>
      </c>
      <c r="K888" s="6">
        <v>79</v>
      </c>
      <c r="L888" s="6">
        <v>71</v>
      </c>
      <c r="M888" s="6">
        <v>37</v>
      </c>
      <c r="N888" s="6">
        <v>152</v>
      </c>
      <c r="O888" s="4">
        <v>171</v>
      </c>
      <c r="P888" s="4">
        <v>8</v>
      </c>
      <c r="Q888" s="4">
        <v>79</v>
      </c>
      <c r="R888" s="4">
        <v>71</v>
      </c>
      <c r="S888" s="4">
        <v>37</v>
      </c>
      <c r="T888" s="4">
        <v>152</v>
      </c>
    </row>
    <row r="889" spans="1:20" s="6" customFormat="1" ht="15">
      <c r="A889" s="6" t="s">
        <v>977</v>
      </c>
      <c r="B889" s="6">
        <v>535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</row>
    <row r="890" spans="1:20" s="6" customFormat="1" ht="15">
      <c r="A890" s="6" t="s">
        <v>835</v>
      </c>
      <c r="B890" s="6">
        <v>861</v>
      </c>
      <c r="C890" s="6">
        <v>72</v>
      </c>
      <c r="D890" s="6">
        <v>0</v>
      </c>
      <c r="E890" s="6">
        <v>3</v>
      </c>
      <c r="F890" s="6">
        <v>3</v>
      </c>
      <c r="G890" s="6">
        <v>0</v>
      </c>
      <c r="H890" s="6">
        <v>72</v>
      </c>
      <c r="I890" s="6">
        <v>1511</v>
      </c>
      <c r="J890" s="6">
        <v>141</v>
      </c>
      <c r="K890" s="6">
        <v>134</v>
      </c>
      <c r="L890" s="6">
        <v>453</v>
      </c>
      <c r="M890" s="6">
        <v>41</v>
      </c>
      <c r="N890" s="6">
        <v>1297</v>
      </c>
      <c r="O890" s="4">
        <v>1583</v>
      </c>
      <c r="P890" s="4">
        <v>141</v>
      </c>
      <c r="Q890" s="4">
        <v>137</v>
      </c>
      <c r="R890" s="4">
        <v>456</v>
      </c>
      <c r="S890" s="4">
        <v>41</v>
      </c>
      <c r="T890" s="4">
        <v>1369</v>
      </c>
    </row>
    <row r="891" spans="1:20" s="6" customFormat="1" ht="15">
      <c r="A891" s="6" t="s">
        <v>836</v>
      </c>
      <c r="B891" s="6">
        <v>1545</v>
      </c>
      <c r="C891" s="6">
        <v>0</v>
      </c>
      <c r="D891" s="6">
        <v>0</v>
      </c>
      <c r="E891" s="6">
        <v>0</v>
      </c>
      <c r="F891" s="6">
        <v>0</v>
      </c>
      <c r="G891" s="6">
        <v>0</v>
      </c>
      <c r="H891" s="6">
        <v>0</v>
      </c>
      <c r="I891" s="6">
        <v>7578</v>
      </c>
      <c r="J891" s="6">
        <v>0</v>
      </c>
      <c r="K891" s="6">
        <v>962</v>
      </c>
      <c r="L891" s="6">
        <v>969</v>
      </c>
      <c r="M891" s="6">
        <v>1</v>
      </c>
      <c r="N891" s="6">
        <v>7598</v>
      </c>
      <c r="O891" s="4">
        <v>7578</v>
      </c>
      <c r="P891" s="4">
        <v>0</v>
      </c>
      <c r="Q891" s="4">
        <v>962</v>
      </c>
      <c r="R891" s="4">
        <v>969</v>
      </c>
      <c r="S891" s="4">
        <v>1</v>
      </c>
      <c r="T891" s="4">
        <v>7598</v>
      </c>
    </row>
    <row r="892" spans="1:20" s="6" customFormat="1" ht="15">
      <c r="A892" s="6" t="s">
        <v>837</v>
      </c>
      <c r="B892" s="6">
        <v>1101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</row>
    <row r="893" spans="1:20" s="6" customFormat="1" ht="15">
      <c r="A893" s="6" t="s">
        <v>838</v>
      </c>
      <c r="B893" s="6">
        <v>458</v>
      </c>
      <c r="C893" s="6">
        <v>0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</row>
    <row r="894" spans="1:20" s="6" customFormat="1" ht="15">
      <c r="A894" s="6" t="s">
        <v>839</v>
      </c>
      <c r="B894" s="6">
        <v>996</v>
      </c>
      <c r="C894" s="6">
        <v>0</v>
      </c>
      <c r="D894" s="6">
        <v>0</v>
      </c>
      <c r="E894" s="6">
        <v>0</v>
      </c>
      <c r="F894" s="6">
        <v>0</v>
      </c>
      <c r="G894" s="6">
        <v>0</v>
      </c>
      <c r="H894" s="6">
        <v>0</v>
      </c>
      <c r="I894" s="6">
        <v>1744</v>
      </c>
      <c r="J894" s="6">
        <v>80</v>
      </c>
      <c r="K894" s="6">
        <v>0</v>
      </c>
      <c r="L894" s="6">
        <v>48</v>
      </c>
      <c r="M894" s="6">
        <v>0</v>
      </c>
      <c r="N894" s="6">
        <v>1776</v>
      </c>
      <c r="O894" s="4">
        <v>1744</v>
      </c>
      <c r="P894" s="4">
        <v>80</v>
      </c>
      <c r="Q894" s="4">
        <v>0</v>
      </c>
      <c r="R894" s="4">
        <v>48</v>
      </c>
      <c r="S894" s="4">
        <v>0</v>
      </c>
      <c r="T894" s="4">
        <v>1776</v>
      </c>
    </row>
    <row r="895" spans="1:20" s="6" customFormat="1" ht="15">
      <c r="A895" s="6" t="s">
        <v>840</v>
      </c>
      <c r="B895" s="6">
        <v>1236</v>
      </c>
      <c r="C895" s="6">
        <v>0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298</v>
      </c>
      <c r="J895" s="6">
        <v>58</v>
      </c>
      <c r="K895" s="6">
        <v>861</v>
      </c>
      <c r="L895" s="6">
        <v>580</v>
      </c>
      <c r="M895" s="6">
        <v>116</v>
      </c>
      <c r="N895" s="6">
        <v>521</v>
      </c>
      <c r="O895" s="4">
        <v>298</v>
      </c>
      <c r="P895" s="4">
        <v>58</v>
      </c>
      <c r="Q895" s="4">
        <v>861</v>
      </c>
      <c r="R895" s="4">
        <v>580</v>
      </c>
      <c r="S895" s="4">
        <v>116</v>
      </c>
      <c r="T895" s="4">
        <v>521</v>
      </c>
    </row>
    <row r="896" spans="1:20" s="6" customFormat="1" ht="15">
      <c r="A896" s="6" t="s">
        <v>841</v>
      </c>
      <c r="B896" s="6">
        <v>1092</v>
      </c>
      <c r="C896" s="6">
        <v>0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</row>
    <row r="897" spans="1:20" s="6" customFormat="1" ht="15">
      <c r="A897" s="6" t="s">
        <v>842</v>
      </c>
      <c r="B897" s="6">
        <v>964</v>
      </c>
      <c r="C897" s="6">
        <v>0</v>
      </c>
      <c r="D897" s="6">
        <v>0</v>
      </c>
      <c r="E897" s="6">
        <v>0</v>
      </c>
      <c r="F897" s="6">
        <v>0</v>
      </c>
      <c r="G897" s="6">
        <v>0</v>
      </c>
      <c r="H897" s="6">
        <v>0</v>
      </c>
      <c r="I897" s="6">
        <v>1121</v>
      </c>
      <c r="J897" s="6">
        <v>3</v>
      </c>
      <c r="K897" s="6">
        <v>704</v>
      </c>
      <c r="L897" s="6">
        <v>627</v>
      </c>
      <c r="M897" s="6">
        <v>0</v>
      </c>
      <c r="N897" s="6">
        <v>1199</v>
      </c>
      <c r="O897" s="4">
        <v>1121</v>
      </c>
      <c r="P897" s="4">
        <v>3</v>
      </c>
      <c r="Q897" s="4">
        <v>704</v>
      </c>
      <c r="R897" s="4">
        <v>627</v>
      </c>
      <c r="S897" s="4">
        <v>0</v>
      </c>
      <c r="T897" s="4">
        <v>1199</v>
      </c>
    </row>
    <row r="898" spans="1:20" s="6" customFormat="1" ht="15">
      <c r="A898" s="6" t="s">
        <v>843</v>
      </c>
      <c r="B898" s="6">
        <v>13585</v>
      </c>
      <c r="C898" s="6">
        <v>2</v>
      </c>
      <c r="D898" s="6">
        <v>0</v>
      </c>
      <c r="E898" s="6">
        <v>4</v>
      </c>
      <c r="F898" s="6">
        <v>3</v>
      </c>
      <c r="G898" s="6">
        <v>0</v>
      </c>
      <c r="H898" s="6">
        <v>3</v>
      </c>
      <c r="I898" s="6">
        <v>6810</v>
      </c>
      <c r="J898" s="6">
        <v>637</v>
      </c>
      <c r="K898" s="6">
        <v>2292</v>
      </c>
      <c r="L898" s="6">
        <v>1917</v>
      </c>
      <c r="M898" s="6">
        <v>232</v>
      </c>
      <c r="N898" s="6">
        <v>7596</v>
      </c>
      <c r="O898" s="4">
        <v>6812</v>
      </c>
      <c r="P898" s="4">
        <v>637</v>
      </c>
      <c r="Q898" s="4">
        <v>2296</v>
      </c>
      <c r="R898" s="4">
        <v>1920</v>
      </c>
      <c r="S898" s="4">
        <v>232</v>
      </c>
      <c r="T898" s="4">
        <v>7599</v>
      </c>
    </row>
    <row r="899" spans="1:20" s="6" customFormat="1" ht="15">
      <c r="A899" s="6" t="s">
        <v>844</v>
      </c>
      <c r="B899" s="6">
        <v>2243</v>
      </c>
      <c r="C899" s="6">
        <v>0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  <c r="I899" s="6">
        <v>314</v>
      </c>
      <c r="J899" s="6">
        <v>154</v>
      </c>
      <c r="K899" s="6">
        <v>77</v>
      </c>
      <c r="L899" s="6">
        <v>238</v>
      </c>
      <c r="M899" s="6">
        <v>49</v>
      </c>
      <c r="N899" s="6">
        <v>0</v>
      </c>
      <c r="O899" s="4">
        <v>314</v>
      </c>
      <c r="P899" s="4">
        <v>154</v>
      </c>
      <c r="Q899" s="4">
        <v>77</v>
      </c>
      <c r="R899" s="4">
        <v>238</v>
      </c>
      <c r="S899" s="4">
        <v>49</v>
      </c>
      <c r="T899" s="4">
        <v>0</v>
      </c>
    </row>
    <row r="900" spans="1:20" s="6" customFormat="1" ht="15">
      <c r="A900" s="6" t="s">
        <v>1000</v>
      </c>
      <c r="B900" s="6">
        <v>11122</v>
      </c>
      <c r="C900" s="6">
        <v>0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  <c r="I900" s="6">
        <v>2790</v>
      </c>
      <c r="J900" s="6">
        <v>226</v>
      </c>
      <c r="K900" s="6">
        <v>1044</v>
      </c>
      <c r="L900" s="6">
        <v>436</v>
      </c>
      <c r="M900" s="6">
        <v>373</v>
      </c>
      <c r="N900" s="6">
        <v>3253</v>
      </c>
      <c r="O900" s="4">
        <v>2790</v>
      </c>
      <c r="P900" s="4">
        <v>226</v>
      </c>
      <c r="Q900" s="4">
        <v>1044</v>
      </c>
      <c r="R900" s="4">
        <v>436</v>
      </c>
      <c r="S900" s="4">
        <v>373</v>
      </c>
      <c r="T900" s="4">
        <v>3253</v>
      </c>
    </row>
    <row r="901" spans="1:20" s="6" customFormat="1" ht="15">
      <c r="A901" s="6" t="s">
        <v>978</v>
      </c>
      <c r="B901" s="6">
        <v>60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</row>
    <row r="902" spans="1:20" s="6" customFormat="1" ht="15">
      <c r="A902" s="6" t="s">
        <v>845</v>
      </c>
      <c r="B902" s="6">
        <v>796</v>
      </c>
      <c r="C902" s="6">
        <v>0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159</v>
      </c>
      <c r="J902" s="6">
        <v>6</v>
      </c>
      <c r="K902" s="6">
        <v>310</v>
      </c>
      <c r="L902" s="6">
        <v>158</v>
      </c>
      <c r="M902" s="6">
        <v>10</v>
      </c>
      <c r="N902" s="6">
        <v>307</v>
      </c>
      <c r="O902" s="4">
        <v>159</v>
      </c>
      <c r="P902" s="4">
        <v>6</v>
      </c>
      <c r="Q902" s="4">
        <v>310</v>
      </c>
      <c r="R902" s="4">
        <v>158</v>
      </c>
      <c r="S902" s="4">
        <v>10</v>
      </c>
      <c r="T902" s="4">
        <v>307</v>
      </c>
    </row>
    <row r="903" spans="1:20" s="6" customFormat="1" ht="15">
      <c r="A903" s="6" t="s">
        <v>846</v>
      </c>
      <c r="B903" s="6">
        <v>856</v>
      </c>
      <c r="C903" s="6">
        <v>0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  <c r="I903" s="6">
        <v>2108</v>
      </c>
      <c r="J903" s="6">
        <v>134</v>
      </c>
      <c r="K903" s="6">
        <v>827</v>
      </c>
      <c r="L903" s="6">
        <v>742</v>
      </c>
      <c r="M903" s="6">
        <v>562</v>
      </c>
      <c r="N903" s="6">
        <v>1763</v>
      </c>
      <c r="O903" s="4">
        <v>2108</v>
      </c>
      <c r="P903" s="4">
        <v>134</v>
      </c>
      <c r="Q903" s="4">
        <v>827</v>
      </c>
      <c r="R903" s="4">
        <v>742</v>
      </c>
      <c r="S903" s="4">
        <v>562</v>
      </c>
      <c r="T903" s="4">
        <v>1763</v>
      </c>
    </row>
    <row r="904" spans="1:20" s="6" customFormat="1" ht="15">
      <c r="A904" s="6" t="s">
        <v>847</v>
      </c>
      <c r="B904" s="6">
        <v>2417</v>
      </c>
      <c r="C904" s="6">
        <v>0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2162</v>
      </c>
      <c r="J904" s="6">
        <v>88</v>
      </c>
      <c r="K904" s="6">
        <v>1370</v>
      </c>
      <c r="L904" s="6">
        <v>677</v>
      </c>
      <c r="M904" s="6">
        <v>21</v>
      </c>
      <c r="N904" s="6">
        <v>2922</v>
      </c>
      <c r="O904" s="4">
        <v>2162</v>
      </c>
      <c r="P904" s="4">
        <v>88</v>
      </c>
      <c r="Q904" s="4">
        <v>1370</v>
      </c>
      <c r="R904" s="4">
        <v>677</v>
      </c>
      <c r="S904" s="4">
        <v>21</v>
      </c>
      <c r="T904" s="4">
        <v>2922</v>
      </c>
    </row>
    <row r="905" spans="1:20" s="6" customFormat="1" ht="15">
      <c r="A905" s="6" t="s">
        <v>848</v>
      </c>
      <c r="B905" s="6">
        <v>13758</v>
      </c>
      <c r="C905" s="6">
        <v>0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3303</v>
      </c>
      <c r="J905" s="6">
        <v>65</v>
      </c>
      <c r="K905" s="6">
        <v>2200</v>
      </c>
      <c r="L905" s="6">
        <v>1655</v>
      </c>
      <c r="M905" s="6">
        <v>0</v>
      </c>
      <c r="N905" s="6">
        <v>3909</v>
      </c>
      <c r="O905" s="4">
        <v>3303</v>
      </c>
      <c r="P905" s="4">
        <v>65</v>
      </c>
      <c r="Q905" s="4">
        <v>2200</v>
      </c>
      <c r="R905" s="4">
        <v>1655</v>
      </c>
      <c r="S905" s="4">
        <v>0</v>
      </c>
      <c r="T905" s="4">
        <v>3909</v>
      </c>
    </row>
    <row r="906" spans="1:20" s="6" customFormat="1" ht="15">
      <c r="A906" s="6" t="s">
        <v>849</v>
      </c>
      <c r="B906" s="6">
        <v>2079</v>
      </c>
      <c r="C906" s="6">
        <v>1</v>
      </c>
      <c r="D906" s="6">
        <v>0</v>
      </c>
      <c r="E906" s="6">
        <v>0</v>
      </c>
      <c r="F906" s="6">
        <v>0</v>
      </c>
      <c r="G906" s="6">
        <v>0</v>
      </c>
      <c r="H906" s="6">
        <v>1</v>
      </c>
      <c r="I906" s="6">
        <v>1113</v>
      </c>
      <c r="J906" s="6">
        <v>336</v>
      </c>
      <c r="K906" s="6">
        <v>253</v>
      </c>
      <c r="L906" s="6">
        <v>76</v>
      </c>
      <c r="M906" s="6">
        <v>88</v>
      </c>
      <c r="N906" s="6">
        <v>1403</v>
      </c>
      <c r="O906" s="4">
        <v>1114</v>
      </c>
      <c r="P906" s="4">
        <v>336</v>
      </c>
      <c r="Q906" s="4">
        <v>253</v>
      </c>
      <c r="R906" s="4">
        <v>76</v>
      </c>
      <c r="S906" s="4">
        <v>88</v>
      </c>
      <c r="T906" s="4">
        <v>1404</v>
      </c>
    </row>
    <row r="907" spans="1:20" s="6" customFormat="1" ht="15">
      <c r="A907" s="6" t="s">
        <v>850</v>
      </c>
      <c r="B907" s="6">
        <v>2727</v>
      </c>
      <c r="C907" s="6">
        <v>2</v>
      </c>
      <c r="D907" s="6">
        <v>0</v>
      </c>
      <c r="E907" s="6">
        <v>0</v>
      </c>
      <c r="F907" s="6">
        <v>0</v>
      </c>
      <c r="G907" s="6">
        <v>0</v>
      </c>
      <c r="H907" s="6">
        <v>2</v>
      </c>
      <c r="I907" s="6">
        <v>6924</v>
      </c>
      <c r="J907" s="6">
        <v>0</v>
      </c>
      <c r="K907" s="6">
        <v>2542</v>
      </c>
      <c r="L907" s="6">
        <v>1318</v>
      </c>
      <c r="M907" s="6">
        <v>17</v>
      </c>
      <c r="N907" s="6">
        <v>8131</v>
      </c>
      <c r="O907" s="4">
        <v>6926</v>
      </c>
      <c r="P907" s="4">
        <v>0</v>
      </c>
      <c r="Q907" s="4">
        <v>2542</v>
      </c>
      <c r="R907" s="4">
        <v>1318</v>
      </c>
      <c r="S907" s="4">
        <v>17</v>
      </c>
      <c r="T907" s="4">
        <v>8133</v>
      </c>
    </row>
    <row r="908" spans="1:20" s="6" customFormat="1" ht="15">
      <c r="A908" s="6" t="s">
        <v>851</v>
      </c>
      <c r="B908" s="6">
        <v>4389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</row>
    <row r="909" spans="1:20" s="6" customFormat="1" ht="15">
      <c r="A909" s="6" t="s">
        <v>852</v>
      </c>
      <c r="B909" s="6">
        <v>1197</v>
      </c>
      <c r="C909" s="6">
        <v>0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170</v>
      </c>
      <c r="J909" s="6">
        <v>27</v>
      </c>
      <c r="K909" s="6">
        <v>220</v>
      </c>
      <c r="L909" s="6">
        <v>122</v>
      </c>
      <c r="M909" s="6">
        <v>108</v>
      </c>
      <c r="N909" s="6">
        <v>269</v>
      </c>
      <c r="O909" s="4">
        <v>170</v>
      </c>
      <c r="P909" s="4">
        <v>27</v>
      </c>
      <c r="Q909" s="4">
        <v>220</v>
      </c>
      <c r="R909" s="4">
        <v>122</v>
      </c>
      <c r="S909" s="4">
        <v>108</v>
      </c>
      <c r="T909" s="4">
        <v>269</v>
      </c>
    </row>
    <row r="910" spans="1:20" s="6" customFormat="1" ht="15">
      <c r="A910" s="6" t="s">
        <v>853</v>
      </c>
      <c r="B910" s="6">
        <v>109286</v>
      </c>
      <c r="C910" s="6">
        <v>0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  <c r="I910" s="6">
        <v>64154</v>
      </c>
      <c r="J910" s="6">
        <v>8277</v>
      </c>
      <c r="K910" s="6">
        <v>31048</v>
      </c>
      <c r="L910" s="6">
        <v>31077</v>
      </c>
      <c r="M910" s="6">
        <v>20743</v>
      </c>
      <c r="N910" s="6">
        <v>53720</v>
      </c>
      <c r="O910" s="4">
        <v>64154</v>
      </c>
      <c r="P910" s="4">
        <v>8277</v>
      </c>
      <c r="Q910" s="4">
        <v>31048</v>
      </c>
      <c r="R910" s="4">
        <v>31077</v>
      </c>
      <c r="S910" s="4">
        <v>20743</v>
      </c>
      <c r="T910" s="4">
        <v>53720</v>
      </c>
    </row>
    <row r="911" spans="1:20" s="6" customFormat="1" ht="15">
      <c r="A911" s="6" t="s">
        <v>854</v>
      </c>
      <c r="B911" s="6">
        <v>19990</v>
      </c>
      <c r="C911" s="6">
        <v>0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3221</v>
      </c>
      <c r="J911" s="6">
        <v>6218</v>
      </c>
      <c r="K911" s="6">
        <v>10666</v>
      </c>
      <c r="L911" s="6">
        <v>12486</v>
      </c>
      <c r="M911" s="6">
        <v>3611</v>
      </c>
      <c r="N911" s="6">
        <v>4121</v>
      </c>
      <c r="O911" s="4">
        <v>3221</v>
      </c>
      <c r="P911" s="4">
        <v>6218</v>
      </c>
      <c r="Q911" s="4">
        <v>10666</v>
      </c>
      <c r="R911" s="4">
        <v>12486</v>
      </c>
      <c r="S911" s="4">
        <v>3611</v>
      </c>
      <c r="T911" s="4">
        <v>4121</v>
      </c>
    </row>
    <row r="912" spans="1:20" s="5" customFormat="1" ht="15">
      <c r="A912" s="6" t="s">
        <v>855</v>
      </c>
      <c r="B912" s="6">
        <v>25032</v>
      </c>
      <c r="C912" s="6">
        <v>0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46812</v>
      </c>
      <c r="J912" s="6">
        <v>342</v>
      </c>
      <c r="K912" s="6">
        <v>9247</v>
      </c>
      <c r="L912" s="6">
        <v>48414</v>
      </c>
      <c r="M912" s="6">
        <v>415</v>
      </c>
      <c r="N912" s="6">
        <v>7601</v>
      </c>
      <c r="O912" s="4">
        <v>46812</v>
      </c>
      <c r="P912" s="4">
        <v>342</v>
      </c>
      <c r="Q912" s="4">
        <v>9247</v>
      </c>
      <c r="R912" s="4">
        <v>48414</v>
      </c>
      <c r="S912" s="4">
        <v>415</v>
      </c>
      <c r="T912" s="4">
        <v>7601</v>
      </c>
    </row>
    <row r="913" spans="1:20" s="6" customFormat="1" ht="15">
      <c r="A913" s="6" t="s">
        <v>856</v>
      </c>
      <c r="B913" s="6">
        <v>15430</v>
      </c>
      <c r="C913" s="6">
        <v>0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24202</v>
      </c>
      <c r="J913" s="6">
        <v>1</v>
      </c>
      <c r="K913" s="6">
        <v>1263</v>
      </c>
      <c r="L913" s="6">
        <v>1898</v>
      </c>
      <c r="M913" s="6">
        <v>1</v>
      </c>
      <c r="N913" s="6">
        <v>23568</v>
      </c>
      <c r="O913" s="4">
        <v>24202</v>
      </c>
      <c r="P913" s="4">
        <v>1</v>
      </c>
      <c r="Q913" s="4">
        <v>1263</v>
      </c>
      <c r="R913" s="4">
        <v>1898</v>
      </c>
      <c r="S913" s="4">
        <v>1</v>
      </c>
      <c r="T913" s="4">
        <v>23568</v>
      </c>
    </row>
    <row r="914" spans="1:20" s="6" customFormat="1" ht="15">
      <c r="A914" s="6" t="s">
        <v>857</v>
      </c>
      <c r="B914" s="6">
        <v>1282</v>
      </c>
      <c r="C914" s="6">
        <v>0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1377</v>
      </c>
      <c r="J914" s="6">
        <v>14</v>
      </c>
      <c r="K914" s="6">
        <v>647</v>
      </c>
      <c r="L914" s="6">
        <v>557</v>
      </c>
      <c r="M914" s="6">
        <v>20</v>
      </c>
      <c r="N914" s="6">
        <v>1462</v>
      </c>
      <c r="O914" s="4">
        <v>1377</v>
      </c>
      <c r="P914" s="4">
        <v>14</v>
      </c>
      <c r="Q914" s="4">
        <v>647</v>
      </c>
      <c r="R914" s="4">
        <v>557</v>
      </c>
      <c r="S914" s="4">
        <v>20</v>
      </c>
      <c r="T914" s="4">
        <v>1462</v>
      </c>
    </row>
    <row r="915" spans="1:20" s="6" customFormat="1" ht="15">
      <c r="A915" s="6" t="s">
        <v>858</v>
      </c>
      <c r="B915" s="6">
        <v>777</v>
      </c>
      <c r="C915" s="6">
        <v>0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1285</v>
      </c>
      <c r="J915" s="6">
        <v>13</v>
      </c>
      <c r="K915" s="6">
        <v>1485</v>
      </c>
      <c r="L915" s="6">
        <v>971</v>
      </c>
      <c r="M915" s="6">
        <v>0</v>
      </c>
      <c r="N915" s="6">
        <v>1812</v>
      </c>
      <c r="O915" s="4">
        <v>1285</v>
      </c>
      <c r="P915" s="4">
        <v>13</v>
      </c>
      <c r="Q915" s="4">
        <v>1485</v>
      </c>
      <c r="R915" s="4">
        <v>971</v>
      </c>
      <c r="S915" s="4">
        <v>0</v>
      </c>
      <c r="T915" s="4">
        <v>1812</v>
      </c>
    </row>
    <row r="916" spans="1:20" s="6" customFormat="1" ht="15">
      <c r="A916" s="6" t="s">
        <v>859</v>
      </c>
      <c r="B916" s="6">
        <v>2816</v>
      </c>
      <c r="C916" s="6">
        <v>0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1483</v>
      </c>
      <c r="J916" s="6">
        <v>60</v>
      </c>
      <c r="K916" s="6">
        <v>852</v>
      </c>
      <c r="L916" s="6">
        <v>519</v>
      </c>
      <c r="M916" s="6">
        <v>0</v>
      </c>
      <c r="N916" s="6">
        <v>1950</v>
      </c>
      <c r="O916" s="4">
        <v>1483</v>
      </c>
      <c r="P916" s="4">
        <v>60</v>
      </c>
      <c r="Q916" s="4">
        <v>852</v>
      </c>
      <c r="R916" s="4">
        <v>519</v>
      </c>
      <c r="S916" s="4">
        <v>0</v>
      </c>
      <c r="T916" s="4">
        <v>1950</v>
      </c>
    </row>
    <row r="917" spans="1:20" s="6" customFormat="1" ht="15">
      <c r="A917" s="6" t="s">
        <v>860</v>
      </c>
      <c r="B917" s="6">
        <v>6139</v>
      </c>
      <c r="C917" s="6">
        <v>0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2649</v>
      </c>
      <c r="J917" s="6">
        <v>336</v>
      </c>
      <c r="K917" s="6">
        <v>2957</v>
      </c>
      <c r="L917" s="6">
        <v>2321</v>
      </c>
      <c r="M917" s="6">
        <v>2007</v>
      </c>
      <c r="N917" s="6">
        <v>1614</v>
      </c>
      <c r="O917" s="4">
        <v>2649</v>
      </c>
      <c r="P917" s="4">
        <v>336</v>
      </c>
      <c r="Q917" s="4">
        <v>2957</v>
      </c>
      <c r="R917" s="4">
        <v>2321</v>
      </c>
      <c r="S917" s="4">
        <v>2007</v>
      </c>
      <c r="T917" s="4">
        <v>1614</v>
      </c>
    </row>
    <row r="918" spans="1:20" s="6" customFormat="1" ht="15">
      <c r="A918" s="6" t="s">
        <v>861</v>
      </c>
      <c r="B918" s="6">
        <v>1920</v>
      </c>
      <c r="C918" s="6">
        <v>0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  <c r="I918" s="6">
        <v>1077</v>
      </c>
      <c r="J918" s="6">
        <v>0</v>
      </c>
      <c r="K918" s="6">
        <v>107</v>
      </c>
      <c r="L918" s="6">
        <v>43</v>
      </c>
      <c r="M918" s="6">
        <v>0</v>
      </c>
      <c r="N918" s="6">
        <v>1141</v>
      </c>
      <c r="O918" s="4">
        <v>1077</v>
      </c>
      <c r="P918" s="4">
        <v>0</v>
      </c>
      <c r="Q918" s="4">
        <v>107</v>
      </c>
      <c r="R918" s="4">
        <v>43</v>
      </c>
      <c r="S918" s="4">
        <v>0</v>
      </c>
      <c r="T918" s="4">
        <v>1141</v>
      </c>
    </row>
    <row r="919" spans="1:20" s="6" customFormat="1" ht="15">
      <c r="A919" s="6" t="s">
        <v>862</v>
      </c>
      <c r="B919" s="6">
        <v>865</v>
      </c>
      <c r="C919" s="6">
        <v>0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280</v>
      </c>
      <c r="J919" s="6">
        <v>0</v>
      </c>
      <c r="K919" s="6">
        <v>78</v>
      </c>
      <c r="L919" s="6">
        <v>59</v>
      </c>
      <c r="M919" s="6">
        <v>0</v>
      </c>
      <c r="N919" s="6">
        <v>299</v>
      </c>
      <c r="O919" s="4">
        <v>280</v>
      </c>
      <c r="P919" s="4">
        <v>0</v>
      </c>
      <c r="Q919" s="4">
        <v>78</v>
      </c>
      <c r="R919" s="4">
        <v>59</v>
      </c>
      <c r="S919" s="4">
        <v>0</v>
      </c>
      <c r="T919" s="4">
        <v>299</v>
      </c>
    </row>
    <row r="920" spans="1:20" s="6" customFormat="1" ht="15">
      <c r="A920" s="6" t="s">
        <v>863</v>
      </c>
      <c r="B920" s="6">
        <v>6752</v>
      </c>
      <c r="C920" s="6">
        <v>0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3937</v>
      </c>
      <c r="J920" s="6">
        <v>767</v>
      </c>
      <c r="K920" s="6">
        <v>1559</v>
      </c>
      <c r="L920" s="6">
        <v>1385</v>
      </c>
      <c r="M920" s="6">
        <v>0</v>
      </c>
      <c r="N920" s="6">
        <v>4882</v>
      </c>
      <c r="O920" s="4">
        <v>3937</v>
      </c>
      <c r="P920" s="4">
        <v>767</v>
      </c>
      <c r="Q920" s="4">
        <v>1559</v>
      </c>
      <c r="R920" s="4">
        <v>1385</v>
      </c>
      <c r="S920" s="4">
        <v>0</v>
      </c>
      <c r="T920" s="4">
        <v>4882</v>
      </c>
    </row>
    <row r="921" spans="1:20" s="6" customFormat="1" ht="15">
      <c r="A921" s="6" t="s">
        <v>864</v>
      </c>
      <c r="B921" s="6">
        <v>9745</v>
      </c>
      <c r="C921" s="6">
        <v>1</v>
      </c>
      <c r="D921" s="6">
        <v>0</v>
      </c>
      <c r="E921" s="6">
        <v>0</v>
      </c>
      <c r="F921" s="6">
        <v>0</v>
      </c>
      <c r="G921" s="6">
        <v>0</v>
      </c>
      <c r="H921" s="6">
        <v>1</v>
      </c>
      <c r="I921" s="6">
        <v>1820</v>
      </c>
      <c r="J921" s="6">
        <v>121</v>
      </c>
      <c r="K921" s="6">
        <v>1378</v>
      </c>
      <c r="L921" s="6">
        <v>1135</v>
      </c>
      <c r="M921" s="6">
        <v>99</v>
      </c>
      <c r="N921" s="6">
        <v>2054</v>
      </c>
      <c r="O921" s="4">
        <v>1821</v>
      </c>
      <c r="P921" s="4">
        <v>121</v>
      </c>
      <c r="Q921" s="4">
        <v>1378</v>
      </c>
      <c r="R921" s="4">
        <v>1135</v>
      </c>
      <c r="S921" s="4">
        <v>99</v>
      </c>
      <c r="T921" s="4">
        <v>2055</v>
      </c>
    </row>
    <row r="922" spans="1:20" s="6" customFormat="1" ht="15">
      <c r="A922" s="6" t="s">
        <v>865</v>
      </c>
      <c r="B922" s="6">
        <v>65372</v>
      </c>
      <c r="C922" s="6">
        <v>0</v>
      </c>
      <c r="D922" s="6">
        <v>0</v>
      </c>
      <c r="E922" s="6">
        <v>0</v>
      </c>
      <c r="F922" s="6">
        <v>0</v>
      </c>
      <c r="G922" s="6">
        <v>0</v>
      </c>
      <c r="H922" s="6">
        <v>0</v>
      </c>
      <c r="I922" s="6">
        <v>17290</v>
      </c>
      <c r="J922" s="6">
        <v>1583</v>
      </c>
      <c r="K922" s="6">
        <v>5634</v>
      </c>
      <c r="L922" s="6">
        <v>4862</v>
      </c>
      <c r="M922" s="6">
        <v>1929</v>
      </c>
      <c r="N922" s="6">
        <v>17719</v>
      </c>
      <c r="O922" s="4">
        <v>17290</v>
      </c>
      <c r="P922" s="4">
        <v>1583</v>
      </c>
      <c r="Q922" s="4">
        <v>5634</v>
      </c>
      <c r="R922" s="4">
        <v>4862</v>
      </c>
      <c r="S922" s="4">
        <v>1929</v>
      </c>
      <c r="T922" s="4">
        <v>17719</v>
      </c>
    </row>
    <row r="923" spans="1:20" s="6" customFormat="1" ht="15">
      <c r="A923" s="6" t="s">
        <v>866</v>
      </c>
      <c r="B923" s="6">
        <v>9678</v>
      </c>
      <c r="C923" s="6">
        <v>0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6">
        <v>7122</v>
      </c>
      <c r="J923" s="6">
        <v>2404</v>
      </c>
      <c r="K923" s="6">
        <v>3165</v>
      </c>
      <c r="L923" s="6">
        <v>4420</v>
      </c>
      <c r="M923" s="6">
        <v>3620</v>
      </c>
      <c r="N923" s="6">
        <v>4651</v>
      </c>
      <c r="O923" s="4">
        <v>7122</v>
      </c>
      <c r="P923" s="4">
        <v>2404</v>
      </c>
      <c r="Q923" s="4">
        <v>3165</v>
      </c>
      <c r="R923" s="4">
        <v>4420</v>
      </c>
      <c r="S923" s="4">
        <v>3620</v>
      </c>
      <c r="T923" s="4">
        <v>4651</v>
      </c>
    </row>
    <row r="924" spans="1:20" s="6" customFormat="1" ht="15">
      <c r="A924" s="6" t="s">
        <v>867</v>
      </c>
      <c r="B924" s="6">
        <v>523</v>
      </c>
      <c r="C924" s="6">
        <v>0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</row>
    <row r="925" spans="1:20" s="6" customFormat="1" ht="15">
      <c r="A925" s="6" t="s">
        <v>868</v>
      </c>
      <c r="B925" s="6">
        <v>1195</v>
      </c>
      <c r="C925" s="6">
        <v>0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1019</v>
      </c>
      <c r="J925" s="6">
        <v>48</v>
      </c>
      <c r="K925" s="6">
        <v>416</v>
      </c>
      <c r="L925" s="6">
        <v>120</v>
      </c>
      <c r="M925" s="6">
        <v>12</v>
      </c>
      <c r="N925" s="6">
        <v>0</v>
      </c>
      <c r="O925" s="4">
        <v>1019</v>
      </c>
      <c r="P925" s="4">
        <v>48</v>
      </c>
      <c r="Q925" s="4">
        <v>416</v>
      </c>
      <c r="R925" s="4">
        <v>120</v>
      </c>
      <c r="S925" s="4">
        <v>12</v>
      </c>
      <c r="T925" s="4">
        <v>0</v>
      </c>
    </row>
    <row r="926" spans="1:20" s="6" customFormat="1" ht="15">
      <c r="A926" s="6" t="s">
        <v>869</v>
      </c>
      <c r="B926" s="6">
        <v>143984</v>
      </c>
      <c r="C926" s="6">
        <v>0</v>
      </c>
      <c r="D926" s="6">
        <v>0</v>
      </c>
      <c r="E926" s="6">
        <v>11</v>
      </c>
      <c r="F926" s="6">
        <v>11</v>
      </c>
      <c r="G926" s="6">
        <v>0</v>
      </c>
      <c r="H926" s="6">
        <v>0</v>
      </c>
      <c r="I926" s="6">
        <v>2563</v>
      </c>
      <c r="J926" s="6">
        <v>7947</v>
      </c>
      <c r="K926" s="6">
        <v>16711</v>
      </c>
      <c r="L926" s="6">
        <v>13261</v>
      </c>
      <c r="M926" s="6">
        <v>9826</v>
      </c>
      <c r="N926" s="6">
        <v>4125</v>
      </c>
      <c r="O926" s="4">
        <v>2563</v>
      </c>
      <c r="P926" s="4">
        <v>7947</v>
      </c>
      <c r="Q926" s="4">
        <v>16722</v>
      </c>
      <c r="R926" s="4">
        <v>13272</v>
      </c>
      <c r="S926" s="4">
        <v>9826</v>
      </c>
      <c r="T926" s="4">
        <v>4125</v>
      </c>
    </row>
    <row r="927" spans="1:20" s="6" customFormat="1" ht="15">
      <c r="A927" s="6" t="s">
        <v>979</v>
      </c>
      <c r="B927" s="6">
        <v>948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</row>
    <row r="928" spans="1:20" s="6" customFormat="1" ht="15">
      <c r="A928" s="6" t="s">
        <v>870</v>
      </c>
      <c r="B928" s="6">
        <v>5841</v>
      </c>
      <c r="C928" s="6">
        <v>0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1153</v>
      </c>
      <c r="J928" s="6">
        <v>108</v>
      </c>
      <c r="K928" s="6">
        <v>810</v>
      </c>
      <c r="L928" s="6">
        <v>252</v>
      </c>
      <c r="M928" s="6">
        <v>308</v>
      </c>
      <c r="N928" s="6">
        <v>1510</v>
      </c>
      <c r="O928" s="4">
        <v>1153</v>
      </c>
      <c r="P928" s="4">
        <v>108</v>
      </c>
      <c r="Q928" s="4">
        <v>810</v>
      </c>
      <c r="R928" s="4">
        <v>252</v>
      </c>
      <c r="S928" s="4">
        <v>308</v>
      </c>
      <c r="T928" s="4">
        <v>1510</v>
      </c>
    </row>
    <row r="929" spans="1:20" s="6" customFormat="1" ht="15">
      <c r="A929" s="6" t="s">
        <v>871</v>
      </c>
      <c r="B929" s="6">
        <v>3117</v>
      </c>
      <c r="C929" s="6">
        <v>0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3258</v>
      </c>
      <c r="J929" s="6">
        <v>1135</v>
      </c>
      <c r="K929" s="6">
        <v>5200</v>
      </c>
      <c r="L929" s="6">
        <v>3715</v>
      </c>
      <c r="M929" s="6">
        <v>1627</v>
      </c>
      <c r="N929" s="6">
        <v>4204</v>
      </c>
      <c r="O929" s="4">
        <v>3258</v>
      </c>
      <c r="P929" s="4">
        <v>1135</v>
      </c>
      <c r="Q929" s="4">
        <v>5200</v>
      </c>
      <c r="R929" s="4">
        <v>3715</v>
      </c>
      <c r="S929" s="4">
        <v>1627</v>
      </c>
      <c r="T929" s="4">
        <v>4204</v>
      </c>
    </row>
    <row r="930" spans="1:20" s="6" customFormat="1" ht="15">
      <c r="A930" s="6" t="s">
        <v>872</v>
      </c>
      <c r="B930" s="6">
        <v>1341</v>
      </c>
      <c r="C930" s="6">
        <v>0</v>
      </c>
      <c r="D930" s="6">
        <v>0</v>
      </c>
      <c r="E930" s="6">
        <v>0</v>
      </c>
      <c r="F930" s="6">
        <v>0</v>
      </c>
      <c r="G930" s="6">
        <v>0</v>
      </c>
      <c r="H930" s="6">
        <v>0</v>
      </c>
      <c r="I930" s="6">
        <v>5451</v>
      </c>
      <c r="J930" s="6">
        <v>0</v>
      </c>
      <c r="K930" s="6">
        <v>3782</v>
      </c>
      <c r="L930" s="6">
        <v>3332</v>
      </c>
      <c r="M930" s="6">
        <v>0</v>
      </c>
      <c r="N930" s="6">
        <v>5901</v>
      </c>
      <c r="O930" s="4">
        <v>5451</v>
      </c>
      <c r="P930" s="4">
        <v>0</v>
      </c>
      <c r="Q930" s="4">
        <v>3782</v>
      </c>
      <c r="R930" s="4">
        <v>3332</v>
      </c>
      <c r="S930" s="4">
        <v>0</v>
      </c>
      <c r="T930" s="4">
        <v>5901</v>
      </c>
    </row>
    <row r="931" spans="1:20" s="6" customFormat="1" ht="15">
      <c r="A931" s="6" t="s">
        <v>873</v>
      </c>
      <c r="B931" s="6">
        <v>842</v>
      </c>
      <c r="C931" s="6">
        <v>0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</row>
    <row r="932" spans="1:20" s="6" customFormat="1" ht="15">
      <c r="A932" s="6" t="s">
        <v>874</v>
      </c>
      <c r="B932" s="6">
        <v>1933</v>
      </c>
      <c r="C932" s="6">
        <v>0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582</v>
      </c>
      <c r="J932" s="6">
        <v>584</v>
      </c>
      <c r="K932" s="6">
        <v>670</v>
      </c>
      <c r="L932" s="6">
        <v>1035</v>
      </c>
      <c r="M932" s="6">
        <v>226</v>
      </c>
      <c r="N932" s="6">
        <v>575</v>
      </c>
      <c r="O932" s="4">
        <v>582</v>
      </c>
      <c r="P932" s="4">
        <v>584</v>
      </c>
      <c r="Q932" s="4">
        <v>670</v>
      </c>
      <c r="R932" s="4">
        <v>1035</v>
      </c>
      <c r="S932" s="4">
        <v>226</v>
      </c>
      <c r="T932" s="4">
        <v>575</v>
      </c>
    </row>
    <row r="933" spans="1:20" s="6" customFormat="1" ht="15">
      <c r="A933" s="6" t="s">
        <v>875</v>
      </c>
      <c r="B933" s="6">
        <v>23050</v>
      </c>
      <c r="C933" s="6">
        <v>0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4249</v>
      </c>
      <c r="J933" s="6">
        <v>612</v>
      </c>
      <c r="K933" s="6">
        <v>4181</v>
      </c>
      <c r="L933" s="6">
        <v>4609</v>
      </c>
      <c r="M933" s="6">
        <v>1220</v>
      </c>
      <c r="N933" s="6">
        <v>3213</v>
      </c>
      <c r="O933" s="4">
        <v>4249</v>
      </c>
      <c r="P933" s="4">
        <v>612</v>
      </c>
      <c r="Q933" s="4">
        <v>4181</v>
      </c>
      <c r="R933" s="4">
        <v>4609</v>
      </c>
      <c r="S933" s="4">
        <v>1220</v>
      </c>
      <c r="T933" s="4">
        <v>3213</v>
      </c>
    </row>
    <row r="934" spans="1:20" s="6" customFormat="1" ht="15">
      <c r="A934" s="6" t="s">
        <v>876</v>
      </c>
      <c r="B934" s="6">
        <v>45476</v>
      </c>
      <c r="C934" s="6">
        <v>0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2469</v>
      </c>
      <c r="J934" s="6">
        <v>3286</v>
      </c>
      <c r="K934" s="6">
        <v>8533</v>
      </c>
      <c r="L934" s="6">
        <v>8823</v>
      </c>
      <c r="M934" s="6">
        <v>3922</v>
      </c>
      <c r="N934" s="6">
        <v>3331</v>
      </c>
      <c r="O934" s="4">
        <v>2469</v>
      </c>
      <c r="P934" s="4">
        <v>3286</v>
      </c>
      <c r="Q934" s="4">
        <v>8533</v>
      </c>
      <c r="R934" s="4">
        <v>8823</v>
      </c>
      <c r="S934" s="4">
        <v>3922</v>
      </c>
      <c r="T934" s="4">
        <v>3331</v>
      </c>
    </row>
    <row r="935" spans="1:20" s="6" customFormat="1" ht="15">
      <c r="A935" s="6" t="s">
        <v>877</v>
      </c>
      <c r="B935" s="6">
        <v>36251</v>
      </c>
      <c r="C935" s="6">
        <v>0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1208</v>
      </c>
      <c r="J935" s="6">
        <v>340</v>
      </c>
      <c r="K935" s="6">
        <v>2456</v>
      </c>
      <c r="L935" s="6">
        <v>2741</v>
      </c>
      <c r="M935" s="6">
        <v>405</v>
      </c>
      <c r="N935" s="6">
        <v>858</v>
      </c>
      <c r="O935" s="4">
        <v>1208</v>
      </c>
      <c r="P935" s="4">
        <v>340</v>
      </c>
      <c r="Q935" s="4">
        <v>2456</v>
      </c>
      <c r="R935" s="4">
        <v>2741</v>
      </c>
      <c r="S935" s="4">
        <v>405</v>
      </c>
      <c r="T935" s="4">
        <v>858</v>
      </c>
    </row>
    <row r="936" spans="1:20" s="6" customFormat="1" ht="15">
      <c r="A936" s="6" t="s">
        <v>878</v>
      </c>
      <c r="B936" s="6">
        <v>12177</v>
      </c>
      <c r="C936" s="6">
        <v>0</v>
      </c>
      <c r="D936" s="6">
        <v>0</v>
      </c>
      <c r="E936" s="6">
        <v>26</v>
      </c>
      <c r="F936" s="6">
        <v>26</v>
      </c>
      <c r="G936" s="6">
        <v>0</v>
      </c>
      <c r="H936" s="6">
        <v>0</v>
      </c>
      <c r="I936" s="6">
        <v>1078</v>
      </c>
      <c r="J936" s="6">
        <v>1332</v>
      </c>
      <c r="K936" s="6">
        <v>7384</v>
      </c>
      <c r="L936" s="6">
        <v>6926</v>
      </c>
      <c r="M936" s="6">
        <v>1747</v>
      </c>
      <c r="N936" s="6">
        <v>1146</v>
      </c>
      <c r="O936" s="4">
        <v>1078</v>
      </c>
      <c r="P936" s="4">
        <v>1332</v>
      </c>
      <c r="Q936" s="4">
        <v>7410</v>
      </c>
      <c r="R936" s="4">
        <v>6952</v>
      </c>
      <c r="S936" s="4">
        <v>1747</v>
      </c>
      <c r="T936" s="4">
        <v>1146</v>
      </c>
    </row>
    <row r="937" spans="1:20" s="6" customFormat="1" ht="15">
      <c r="A937" s="6" t="s">
        <v>879</v>
      </c>
      <c r="B937" s="6">
        <v>2092</v>
      </c>
      <c r="C937" s="6">
        <v>0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435</v>
      </c>
      <c r="J937" s="6">
        <v>190</v>
      </c>
      <c r="K937" s="6">
        <v>511</v>
      </c>
      <c r="L937" s="6">
        <v>456</v>
      </c>
      <c r="M937" s="6">
        <v>423</v>
      </c>
      <c r="N937" s="6">
        <v>257</v>
      </c>
      <c r="O937" s="4">
        <v>435</v>
      </c>
      <c r="P937" s="4">
        <v>190</v>
      </c>
      <c r="Q937" s="4">
        <v>511</v>
      </c>
      <c r="R937" s="4">
        <v>456</v>
      </c>
      <c r="S937" s="4">
        <v>423</v>
      </c>
      <c r="T937" s="4">
        <v>257</v>
      </c>
    </row>
    <row r="938" spans="1:20" s="6" customFormat="1" ht="15">
      <c r="A938" s="6" t="s">
        <v>880</v>
      </c>
      <c r="B938" s="6">
        <v>1827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</row>
    <row r="939" spans="1:20" s="6" customFormat="1" ht="15">
      <c r="A939" s="6" t="s">
        <v>881</v>
      </c>
      <c r="B939" s="6">
        <v>880</v>
      </c>
      <c r="C939" s="6">
        <v>0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1210</v>
      </c>
      <c r="J939" s="6">
        <v>366</v>
      </c>
      <c r="K939" s="6">
        <v>3739</v>
      </c>
      <c r="L939" s="6">
        <v>3131</v>
      </c>
      <c r="M939" s="6">
        <v>738</v>
      </c>
      <c r="N939" s="6">
        <v>1154</v>
      </c>
      <c r="O939" s="4">
        <v>1210</v>
      </c>
      <c r="P939" s="4">
        <v>366</v>
      </c>
      <c r="Q939" s="4">
        <v>3739</v>
      </c>
      <c r="R939" s="4">
        <v>3131</v>
      </c>
      <c r="S939" s="4">
        <v>738</v>
      </c>
      <c r="T939" s="4">
        <v>1154</v>
      </c>
    </row>
    <row r="940" spans="1:20" s="6" customFormat="1" ht="15">
      <c r="A940" s="6" t="s">
        <v>882</v>
      </c>
      <c r="B940" s="6">
        <v>42231</v>
      </c>
      <c r="C940" s="6">
        <v>0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32048</v>
      </c>
      <c r="J940" s="6">
        <v>3032</v>
      </c>
      <c r="K940" s="6">
        <v>7173</v>
      </c>
      <c r="L940" s="6">
        <v>6429</v>
      </c>
      <c r="M940" s="6">
        <v>3151</v>
      </c>
      <c r="N940" s="6">
        <v>32673</v>
      </c>
      <c r="O940" s="4">
        <v>32048</v>
      </c>
      <c r="P940" s="4">
        <v>3032</v>
      </c>
      <c r="Q940" s="4">
        <v>7173</v>
      </c>
      <c r="R940" s="4">
        <v>6429</v>
      </c>
      <c r="S940" s="4">
        <v>3151</v>
      </c>
      <c r="T940" s="4">
        <v>32673</v>
      </c>
    </row>
    <row r="941" spans="1:20" s="6" customFormat="1" ht="15">
      <c r="A941" s="6" t="s">
        <v>883</v>
      </c>
      <c r="B941" s="6">
        <v>2575</v>
      </c>
      <c r="C941" s="6">
        <v>0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230</v>
      </c>
      <c r="J941" s="6">
        <v>0</v>
      </c>
      <c r="K941" s="6">
        <v>415</v>
      </c>
      <c r="L941" s="6">
        <v>209</v>
      </c>
      <c r="M941" s="6">
        <v>0</v>
      </c>
      <c r="N941" s="6">
        <v>436</v>
      </c>
      <c r="O941" s="4">
        <v>230</v>
      </c>
      <c r="P941" s="4">
        <v>0</v>
      </c>
      <c r="Q941" s="4">
        <v>415</v>
      </c>
      <c r="R941" s="4">
        <v>209</v>
      </c>
      <c r="S941" s="4">
        <v>0</v>
      </c>
      <c r="T941" s="4">
        <v>436</v>
      </c>
    </row>
    <row r="942" spans="1:20" s="6" customFormat="1" ht="15">
      <c r="A942" s="6" t="s">
        <v>884</v>
      </c>
      <c r="B942" s="6">
        <v>3597</v>
      </c>
      <c r="C942" s="6">
        <v>20</v>
      </c>
      <c r="D942" s="6">
        <v>0</v>
      </c>
      <c r="E942" s="6">
        <v>2</v>
      </c>
      <c r="F942" s="6">
        <v>2</v>
      </c>
      <c r="G942" s="6">
        <v>0</v>
      </c>
      <c r="H942" s="6">
        <v>20</v>
      </c>
      <c r="I942" s="6">
        <v>5581</v>
      </c>
      <c r="J942" s="6">
        <v>800</v>
      </c>
      <c r="K942" s="6">
        <v>1554</v>
      </c>
      <c r="L942" s="6">
        <v>1079</v>
      </c>
      <c r="M942" s="6">
        <v>714</v>
      </c>
      <c r="N942" s="6">
        <v>6142</v>
      </c>
      <c r="O942" s="4">
        <v>5601</v>
      </c>
      <c r="P942" s="4">
        <v>800</v>
      </c>
      <c r="Q942" s="4">
        <v>1556</v>
      </c>
      <c r="R942" s="4">
        <v>1081</v>
      </c>
      <c r="S942" s="4">
        <v>714</v>
      </c>
      <c r="T942" s="4">
        <v>6162</v>
      </c>
    </row>
    <row r="943" spans="1:20" s="6" customFormat="1" ht="15">
      <c r="A943" s="6" t="s">
        <v>885</v>
      </c>
      <c r="B943" s="6">
        <v>3252</v>
      </c>
      <c r="C943" s="6">
        <v>0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622</v>
      </c>
      <c r="J943" s="6">
        <v>144</v>
      </c>
      <c r="K943" s="6">
        <v>2029</v>
      </c>
      <c r="L943" s="6">
        <v>1801</v>
      </c>
      <c r="M943" s="6">
        <v>162</v>
      </c>
      <c r="N943" s="6">
        <v>832</v>
      </c>
      <c r="O943" s="4">
        <v>622</v>
      </c>
      <c r="P943" s="4">
        <v>144</v>
      </c>
      <c r="Q943" s="4">
        <v>2029</v>
      </c>
      <c r="R943" s="4">
        <v>1801</v>
      </c>
      <c r="S943" s="4">
        <v>162</v>
      </c>
      <c r="T943" s="4">
        <v>832</v>
      </c>
    </row>
    <row r="944" spans="1:20" s="6" customFormat="1" ht="15">
      <c r="A944" s="6" t="s">
        <v>886</v>
      </c>
      <c r="B944" s="6">
        <v>3414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1174</v>
      </c>
      <c r="J944" s="6">
        <v>796</v>
      </c>
      <c r="K944" s="6">
        <v>1034</v>
      </c>
      <c r="L944" s="6">
        <v>1004</v>
      </c>
      <c r="M944" s="6">
        <v>724</v>
      </c>
      <c r="N944" s="6">
        <v>1276</v>
      </c>
      <c r="O944" s="4">
        <v>1174</v>
      </c>
      <c r="P944" s="4">
        <v>796</v>
      </c>
      <c r="Q944" s="4">
        <v>1034</v>
      </c>
      <c r="R944" s="4">
        <v>1004</v>
      </c>
      <c r="S944" s="4">
        <v>724</v>
      </c>
      <c r="T944" s="4">
        <v>1276</v>
      </c>
    </row>
    <row r="945" spans="1:20" s="6" customFormat="1" ht="15">
      <c r="A945" s="6" t="s">
        <v>887</v>
      </c>
      <c r="B945" s="6">
        <v>1971</v>
      </c>
      <c r="C945" s="6">
        <v>0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758</v>
      </c>
      <c r="L945" s="6">
        <v>381</v>
      </c>
      <c r="M945" s="6">
        <v>7</v>
      </c>
      <c r="N945" s="6">
        <v>2324</v>
      </c>
      <c r="O945" s="4">
        <v>0</v>
      </c>
      <c r="P945" s="4">
        <v>0</v>
      </c>
      <c r="Q945" s="4">
        <v>758</v>
      </c>
      <c r="R945" s="4">
        <v>381</v>
      </c>
      <c r="S945" s="4">
        <v>7</v>
      </c>
      <c r="T945" s="4">
        <v>2324</v>
      </c>
    </row>
    <row r="946" spans="1:20" s="6" customFormat="1" ht="15">
      <c r="A946" s="6" t="s">
        <v>888</v>
      </c>
      <c r="B946" s="6">
        <v>14792</v>
      </c>
      <c r="C946" s="6">
        <v>0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3248</v>
      </c>
      <c r="J946" s="6">
        <v>126</v>
      </c>
      <c r="K946" s="6">
        <v>3015</v>
      </c>
      <c r="L946" s="6">
        <v>2684</v>
      </c>
      <c r="M946" s="6">
        <v>838</v>
      </c>
      <c r="N946" s="6">
        <v>2448</v>
      </c>
      <c r="O946" s="4">
        <v>3248</v>
      </c>
      <c r="P946" s="4">
        <v>126</v>
      </c>
      <c r="Q946" s="4">
        <v>3015</v>
      </c>
      <c r="R946" s="4">
        <v>2684</v>
      </c>
      <c r="S946" s="4">
        <v>838</v>
      </c>
      <c r="T946" s="4">
        <v>2448</v>
      </c>
    </row>
    <row r="947" spans="1:20" s="6" customFormat="1" ht="15">
      <c r="A947" s="6" t="s">
        <v>889</v>
      </c>
      <c r="B947" s="6">
        <v>1783</v>
      </c>
      <c r="C947" s="6">
        <v>0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4017</v>
      </c>
      <c r="J947" s="6">
        <v>1125</v>
      </c>
      <c r="K947" s="6">
        <v>3607</v>
      </c>
      <c r="L947" s="6">
        <v>4787</v>
      </c>
      <c r="M947" s="6">
        <v>897</v>
      </c>
      <c r="N947" s="6">
        <v>3065</v>
      </c>
      <c r="O947" s="4">
        <v>4017</v>
      </c>
      <c r="P947" s="4">
        <v>1125</v>
      </c>
      <c r="Q947" s="4">
        <v>3607</v>
      </c>
      <c r="R947" s="4">
        <v>4787</v>
      </c>
      <c r="S947" s="4">
        <v>897</v>
      </c>
      <c r="T947" s="4">
        <v>3065</v>
      </c>
    </row>
    <row r="948" spans="1:20" s="6" customFormat="1" ht="15">
      <c r="A948" s="6" t="s">
        <v>890</v>
      </c>
      <c r="B948" s="6">
        <v>640</v>
      </c>
      <c r="C948" s="6">
        <v>0</v>
      </c>
      <c r="D948" s="6">
        <v>0</v>
      </c>
      <c r="E948" s="6">
        <v>0</v>
      </c>
      <c r="F948" s="6">
        <v>0</v>
      </c>
      <c r="G948" s="6">
        <v>0</v>
      </c>
      <c r="H948" s="6">
        <v>0</v>
      </c>
      <c r="I948" s="6">
        <v>174</v>
      </c>
      <c r="J948" s="6">
        <v>4</v>
      </c>
      <c r="K948" s="6">
        <v>69</v>
      </c>
      <c r="L948" s="6">
        <v>52</v>
      </c>
      <c r="M948" s="6">
        <v>0</v>
      </c>
      <c r="N948" s="6">
        <v>195</v>
      </c>
      <c r="O948" s="4">
        <v>174</v>
      </c>
      <c r="P948" s="4">
        <v>4</v>
      </c>
      <c r="Q948" s="4">
        <v>69</v>
      </c>
      <c r="R948" s="4">
        <v>52</v>
      </c>
      <c r="S948" s="4">
        <v>0</v>
      </c>
      <c r="T948" s="4">
        <v>195</v>
      </c>
    </row>
    <row r="949" spans="1:20" s="6" customFormat="1" ht="15">
      <c r="A949" s="6" t="s">
        <v>891</v>
      </c>
      <c r="B949" s="6">
        <v>2635</v>
      </c>
      <c r="C949" s="6">
        <v>0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4040</v>
      </c>
      <c r="J949" s="6">
        <v>228</v>
      </c>
      <c r="K949" s="6">
        <v>2993</v>
      </c>
      <c r="L949" s="6">
        <v>2199</v>
      </c>
      <c r="M949" s="6">
        <v>787</v>
      </c>
      <c r="N949" s="6">
        <v>4426</v>
      </c>
      <c r="O949" s="4">
        <v>4040</v>
      </c>
      <c r="P949" s="4">
        <v>228</v>
      </c>
      <c r="Q949" s="4">
        <v>2993</v>
      </c>
      <c r="R949" s="4">
        <v>2199</v>
      </c>
      <c r="S949" s="4">
        <v>787</v>
      </c>
      <c r="T949" s="4">
        <v>4426</v>
      </c>
    </row>
    <row r="950" spans="1:20" s="6" customFormat="1" ht="15">
      <c r="A950" s="6" t="s">
        <v>892</v>
      </c>
      <c r="B950" s="6">
        <v>8736</v>
      </c>
      <c r="C950" s="6">
        <v>0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2180</v>
      </c>
      <c r="J950" s="6">
        <v>665</v>
      </c>
      <c r="K950" s="6">
        <v>1704</v>
      </c>
      <c r="L950" s="6">
        <v>1698</v>
      </c>
      <c r="M950" s="6">
        <v>696</v>
      </c>
      <c r="N950" s="6">
        <v>2201</v>
      </c>
      <c r="O950" s="4">
        <v>2180</v>
      </c>
      <c r="P950" s="4">
        <v>665</v>
      </c>
      <c r="Q950" s="4">
        <v>1704</v>
      </c>
      <c r="R950" s="4">
        <v>1698</v>
      </c>
      <c r="S950" s="4">
        <v>696</v>
      </c>
      <c r="T950" s="4">
        <v>2201</v>
      </c>
    </row>
    <row r="951" spans="1:20" s="6" customFormat="1" ht="15">
      <c r="A951" s="6" t="s">
        <v>893</v>
      </c>
      <c r="B951" s="6">
        <v>1445</v>
      </c>
      <c r="C951" s="6">
        <v>0</v>
      </c>
      <c r="D951" s="6">
        <v>0</v>
      </c>
      <c r="E951" s="6">
        <v>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</row>
    <row r="952" spans="1:20" s="6" customFormat="1" ht="15">
      <c r="A952" s="6" t="s">
        <v>894</v>
      </c>
      <c r="B952" s="6">
        <v>907</v>
      </c>
      <c r="C952" s="6">
        <v>0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577</v>
      </c>
      <c r="J952" s="6">
        <v>0</v>
      </c>
      <c r="K952" s="6">
        <v>4</v>
      </c>
      <c r="L952" s="6">
        <v>0</v>
      </c>
      <c r="M952" s="6">
        <v>0</v>
      </c>
      <c r="N952" s="6">
        <v>581</v>
      </c>
      <c r="O952" s="4">
        <v>577</v>
      </c>
      <c r="P952" s="4">
        <v>0</v>
      </c>
      <c r="Q952" s="4">
        <v>4</v>
      </c>
      <c r="R952" s="4">
        <v>0</v>
      </c>
      <c r="S952" s="4">
        <v>0</v>
      </c>
      <c r="T952" s="4">
        <v>581</v>
      </c>
    </row>
    <row r="953" spans="1:20" s="6" customFormat="1" ht="15">
      <c r="A953" s="6" t="s">
        <v>895</v>
      </c>
      <c r="B953" s="6">
        <v>6227</v>
      </c>
      <c r="C953" s="6">
        <v>0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376</v>
      </c>
      <c r="J953" s="6">
        <v>155</v>
      </c>
      <c r="K953" s="6">
        <v>759</v>
      </c>
      <c r="L953" s="6">
        <v>729</v>
      </c>
      <c r="M953" s="6">
        <v>242</v>
      </c>
      <c r="N953" s="6">
        <v>319</v>
      </c>
      <c r="O953" s="4">
        <v>376</v>
      </c>
      <c r="P953" s="4">
        <v>155</v>
      </c>
      <c r="Q953" s="4">
        <v>759</v>
      </c>
      <c r="R953" s="4">
        <v>729</v>
      </c>
      <c r="S953" s="4">
        <v>242</v>
      </c>
      <c r="T953" s="4">
        <v>319</v>
      </c>
    </row>
    <row r="954" spans="1:20" s="6" customFormat="1" ht="15">
      <c r="A954" s="6" t="s">
        <v>896</v>
      </c>
      <c r="B954" s="6">
        <v>18046</v>
      </c>
      <c r="C954" s="6">
        <v>0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33319</v>
      </c>
      <c r="J954" s="6">
        <v>1822</v>
      </c>
      <c r="K954" s="6">
        <v>2181</v>
      </c>
      <c r="L954" s="6">
        <v>3032</v>
      </c>
      <c r="M954" s="6">
        <v>1440</v>
      </c>
      <c r="N954" s="6">
        <v>32850</v>
      </c>
      <c r="O954" s="4">
        <v>33319</v>
      </c>
      <c r="P954" s="4">
        <v>1822</v>
      </c>
      <c r="Q954" s="4">
        <v>2181</v>
      </c>
      <c r="R954" s="4">
        <v>3032</v>
      </c>
      <c r="S954" s="4">
        <v>1440</v>
      </c>
      <c r="T954" s="4">
        <v>32850</v>
      </c>
    </row>
    <row r="955" spans="1:20" s="6" customFormat="1" ht="15">
      <c r="A955" s="6" t="s">
        <v>897</v>
      </c>
      <c r="B955" s="6">
        <v>364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</row>
    <row r="956" spans="1:20" s="6" customFormat="1" ht="15">
      <c r="A956" s="6" t="s">
        <v>898</v>
      </c>
      <c r="B956" s="6">
        <v>9154</v>
      </c>
      <c r="C956" s="6">
        <v>0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6410</v>
      </c>
      <c r="J956" s="6">
        <v>14</v>
      </c>
      <c r="K956" s="6">
        <v>2599</v>
      </c>
      <c r="L956" s="6">
        <v>1484</v>
      </c>
      <c r="M956" s="6">
        <v>1</v>
      </c>
      <c r="N956" s="6">
        <v>7537</v>
      </c>
      <c r="O956" s="4">
        <v>6410</v>
      </c>
      <c r="P956" s="4">
        <v>14</v>
      </c>
      <c r="Q956" s="4">
        <v>2599</v>
      </c>
      <c r="R956" s="4">
        <v>1484</v>
      </c>
      <c r="S956" s="4">
        <v>1</v>
      </c>
      <c r="T956" s="4">
        <v>7537</v>
      </c>
    </row>
    <row r="957" spans="1:20" s="6" customFormat="1" ht="15">
      <c r="A957" s="6" t="s">
        <v>899</v>
      </c>
      <c r="B957" s="6">
        <v>4291</v>
      </c>
      <c r="C957" s="6">
        <v>1</v>
      </c>
      <c r="D957" s="6">
        <v>0</v>
      </c>
      <c r="E957" s="6">
        <v>0</v>
      </c>
      <c r="F957" s="6">
        <v>0</v>
      </c>
      <c r="G957" s="6">
        <v>0</v>
      </c>
      <c r="H957" s="6">
        <v>1</v>
      </c>
      <c r="I957" s="6">
        <v>630</v>
      </c>
      <c r="J957" s="6">
        <v>185</v>
      </c>
      <c r="K957" s="6">
        <v>1339</v>
      </c>
      <c r="L957" s="6">
        <v>1177</v>
      </c>
      <c r="M957" s="6">
        <v>225</v>
      </c>
      <c r="N957" s="6">
        <v>754</v>
      </c>
      <c r="O957" s="4">
        <v>631</v>
      </c>
      <c r="P957" s="4">
        <v>185</v>
      </c>
      <c r="Q957" s="4">
        <v>1339</v>
      </c>
      <c r="R957" s="4">
        <v>1177</v>
      </c>
      <c r="S957" s="4">
        <v>225</v>
      </c>
      <c r="T957" s="4">
        <v>755</v>
      </c>
    </row>
    <row r="958" spans="1:20" s="7" customFormat="1" ht="15">
      <c r="A958" s="6" t="s">
        <v>900</v>
      </c>
      <c r="B958" s="6">
        <v>1814</v>
      </c>
      <c r="C958" s="6">
        <v>0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1110</v>
      </c>
      <c r="J958" s="6">
        <v>8</v>
      </c>
      <c r="K958" s="6">
        <v>298</v>
      </c>
      <c r="L958" s="6">
        <v>190</v>
      </c>
      <c r="M958" s="6">
        <v>0</v>
      </c>
      <c r="N958" s="6">
        <v>1226</v>
      </c>
      <c r="O958" s="4">
        <v>1110</v>
      </c>
      <c r="P958" s="4">
        <v>8</v>
      </c>
      <c r="Q958" s="4">
        <v>298</v>
      </c>
      <c r="R958" s="4">
        <v>190</v>
      </c>
      <c r="S958" s="4">
        <v>0</v>
      </c>
      <c r="T958" s="4">
        <v>1226</v>
      </c>
    </row>
    <row r="959" spans="1:20" s="7" customFormat="1" ht="15">
      <c r="A959" s="6" t="s">
        <v>901</v>
      </c>
      <c r="B959" s="6">
        <v>2063</v>
      </c>
      <c r="C959" s="6">
        <v>0</v>
      </c>
      <c r="D959" s="6">
        <v>0</v>
      </c>
      <c r="E959" s="6">
        <v>0</v>
      </c>
      <c r="F959" s="6">
        <v>0</v>
      </c>
      <c r="G959" s="6">
        <v>0</v>
      </c>
      <c r="H959" s="6">
        <v>8</v>
      </c>
      <c r="I959" s="6">
        <v>804</v>
      </c>
      <c r="J959" s="6">
        <v>34</v>
      </c>
      <c r="K959" s="6">
        <v>366</v>
      </c>
      <c r="L959" s="6">
        <v>376</v>
      </c>
      <c r="M959" s="6">
        <v>0</v>
      </c>
      <c r="N959" s="6">
        <v>1993</v>
      </c>
      <c r="O959" s="4">
        <v>804</v>
      </c>
      <c r="P959" s="4">
        <v>34</v>
      </c>
      <c r="Q959" s="4">
        <v>366</v>
      </c>
      <c r="R959" s="4">
        <v>376</v>
      </c>
      <c r="S959" s="4">
        <v>0</v>
      </c>
      <c r="T959" s="4">
        <v>2001</v>
      </c>
    </row>
    <row r="960" spans="1:20" ht="15">
      <c r="A960" s="6" t="s">
        <v>902</v>
      </c>
      <c r="B960" s="6">
        <v>102664</v>
      </c>
      <c r="C960" s="6">
        <v>0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4062</v>
      </c>
      <c r="J960" s="6">
        <v>4318</v>
      </c>
      <c r="K960" s="6">
        <v>23530</v>
      </c>
      <c r="L960" s="6">
        <v>21395</v>
      </c>
      <c r="M960" s="6">
        <v>5733</v>
      </c>
      <c r="N960" s="6">
        <v>4782</v>
      </c>
      <c r="O960" s="4">
        <v>4062</v>
      </c>
      <c r="P960" s="4">
        <v>4318</v>
      </c>
      <c r="Q960" s="4">
        <v>23530</v>
      </c>
      <c r="R960" s="4">
        <v>21395</v>
      </c>
      <c r="S960" s="4">
        <v>5733</v>
      </c>
      <c r="T960" s="4">
        <v>4782</v>
      </c>
    </row>
    <row r="961" spans="1:20" s="7" customFormat="1" ht="15">
      <c r="A961" s="6" t="s">
        <v>980</v>
      </c>
      <c r="B961" s="6">
        <v>403</v>
      </c>
      <c r="C961" s="6">
        <v>0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</row>
    <row r="962" spans="1:20" ht="15">
      <c r="A962" s="6" t="s">
        <v>903</v>
      </c>
      <c r="B962" s="6">
        <v>6939</v>
      </c>
      <c r="C962" s="6"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2778</v>
      </c>
      <c r="J962" s="6">
        <v>114</v>
      </c>
      <c r="K962" s="6">
        <v>825</v>
      </c>
      <c r="L962" s="6">
        <v>672</v>
      </c>
      <c r="M962" s="6">
        <v>192</v>
      </c>
      <c r="N962" s="6">
        <v>2853</v>
      </c>
      <c r="O962" s="4">
        <v>2778</v>
      </c>
      <c r="P962" s="4">
        <v>114</v>
      </c>
      <c r="Q962" s="4">
        <v>825</v>
      </c>
      <c r="R962" s="4">
        <v>672</v>
      </c>
      <c r="S962" s="4">
        <v>192</v>
      </c>
      <c r="T962" s="4">
        <v>2853</v>
      </c>
    </row>
    <row r="963" spans="1:20" s="1" customFormat="1" ht="15">
      <c r="A963" s="6" t="s">
        <v>904</v>
      </c>
      <c r="B963" s="6">
        <v>5650</v>
      </c>
      <c r="C963" s="6">
        <v>0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5132</v>
      </c>
      <c r="J963" s="6">
        <v>41</v>
      </c>
      <c r="K963" s="6">
        <v>2830</v>
      </c>
      <c r="L963" s="6">
        <v>2333</v>
      </c>
      <c r="M963" s="6">
        <v>0</v>
      </c>
      <c r="N963" s="6">
        <v>5662</v>
      </c>
      <c r="O963" s="4">
        <v>5132</v>
      </c>
      <c r="P963" s="4">
        <v>41</v>
      </c>
      <c r="Q963" s="4">
        <v>2830</v>
      </c>
      <c r="R963" s="4">
        <v>2333</v>
      </c>
      <c r="S963" s="4">
        <v>0</v>
      </c>
      <c r="T963" s="4">
        <v>5662</v>
      </c>
    </row>
    <row r="964" spans="1:20" ht="15">
      <c r="A964" s="6" t="s">
        <v>905</v>
      </c>
      <c r="B964" s="6">
        <v>3933</v>
      </c>
      <c r="C964" s="6">
        <v>0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1057</v>
      </c>
      <c r="J964" s="6">
        <v>341</v>
      </c>
      <c r="K964" s="6">
        <v>611</v>
      </c>
      <c r="L964" s="6">
        <v>864</v>
      </c>
      <c r="M964" s="6">
        <v>425</v>
      </c>
      <c r="N964" s="6">
        <v>720</v>
      </c>
      <c r="O964" s="4">
        <v>1057</v>
      </c>
      <c r="P964" s="4">
        <v>341</v>
      </c>
      <c r="Q964" s="4">
        <v>611</v>
      </c>
      <c r="R964" s="4">
        <v>864</v>
      </c>
      <c r="S964" s="4">
        <v>425</v>
      </c>
      <c r="T964" s="4">
        <v>720</v>
      </c>
    </row>
    <row r="965" spans="1:20" ht="15">
      <c r="A965" s="6" t="s">
        <v>906</v>
      </c>
      <c r="B965" s="6">
        <v>5833</v>
      </c>
      <c r="C965" s="6">
        <v>0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12646</v>
      </c>
      <c r="J965" s="6">
        <v>7179</v>
      </c>
      <c r="K965" s="6">
        <v>7635</v>
      </c>
      <c r="L965" s="6">
        <v>11738</v>
      </c>
      <c r="M965" s="6">
        <v>4063</v>
      </c>
      <c r="N965" s="6">
        <v>11658</v>
      </c>
      <c r="O965" s="4">
        <v>12646</v>
      </c>
      <c r="P965" s="4">
        <v>7179</v>
      </c>
      <c r="Q965" s="4">
        <v>7635</v>
      </c>
      <c r="R965" s="4">
        <v>11738</v>
      </c>
      <c r="S965" s="4">
        <v>4063</v>
      </c>
      <c r="T965" s="4">
        <v>11658</v>
      </c>
    </row>
    <row r="966" spans="1:20" ht="15">
      <c r="A966" s="6" t="s">
        <v>907</v>
      </c>
      <c r="B966" s="6">
        <v>445</v>
      </c>
      <c r="C966" s="6">
        <v>0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6</v>
      </c>
      <c r="J966" s="6">
        <v>0</v>
      </c>
      <c r="K966" s="6">
        <v>0</v>
      </c>
      <c r="L966" s="6">
        <v>0</v>
      </c>
      <c r="M966" s="6">
        <v>0</v>
      </c>
      <c r="N966" s="6">
        <v>6</v>
      </c>
      <c r="O966" s="4">
        <v>6</v>
      </c>
      <c r="P966" s="4">
        <v>0</v>
      </c>
      <c r="Q966" s="4">
        <v>0</v>
      </c>
      <c r="R966" s="4">
        <v>0</v>
      </c>
      <c r="S966" s="4">
        <v>0</v>
      </c>
      <c r="T966" s="4">
        <v>6</v>
      </c>
    </row>
    <row r="967" spans="1:20" ht="15">
      <c r="A967" s="6" t="s">
        <v>908</v>
      </c>
      <c r="B967" s="6">
        <v>2890</v>
      </c>
      <c r="C967" s="6">
        <v>0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</row>
    <row r="968" spans="1:20" ht="15">
      <c r="A968" s="6" t="s">
        <v>909</v>
      </c>
      <c r="B968" s="6">
        <v>5799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11862</v>
      </c>
      <c r="J968" s="6">
        <v>2773</v>
      </c>
      <c r="K968" s="6">
        <v>13353</v>
      </c>
      <c r="L968" s="6">
        <v>8162</v>
      </c>
      <c r="M968" s="6">
        <v>7841</v>
      </c>
      <c r="N968" s="6">
        <v>11985</v>
      </c>
      <c r="O968" s="4">
        <v>11862</v>
      </c>
      <c r="P968" s="4">
        <v>2773</v>
      </c>
      <c r="Q968" s="4">
        <v>13353</v>
      </c>
      <c r="R968" s="4">
        <v>8162</v>
      </c>
      <c r="S968" s="4">
        <v>7841</v>
      </c>
      <c r="T968" s="4">
        <v>11985</v>
      </c>
    </row>
    <row r="969" spans="1:20" ht="15">
      <c r="A969" s="6" t="s">
        <v>910</v>
      </c>
      <c r="B969" s="6">
        <v>349</v>
      </c>
      <c r="C969" s="6">
        <v>0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</row>
    <row r="970" spans="1:20" ht="15">
      <c r="A970" s="6" t="s">
        <v>911</v>
      </c>
      <c r="B970" s="6">
        <v>418</v>
      </c>
      <c r="C970" s="6">
        <v>0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194</v>
      </c>
      <c r="J970" s="6">
        <v>0</v>
      </c>
      <c r="K970" s="6">
        <v>0</v>
      </c>
      <c r="L970" s="6">
        <v>46</v>
      </c>
      <c r="M970" s="6">
        <v>0</v>
      </c>
      <c r="N970" s="6">
        <v>0</v>
      </c>
      <c r="O970" s="4">
        <v>194</v>
      </c>
      <c r="P970" s="4">
        <v>0</v>
      </c>
      <c r="Q970" s="4">
        <v>0</v>
      </c>
      <c r="R970" s="4">
        <v>46</v>
      </c>
      <c r="S970" s="4">
        <v>0</v>
      </c>
      <c r="T970" s="4">
        <v>0</v>
      </c>
    </row>
    <row r="971" spans="1:20" ht="15">
      <c r="A971" s="6" t="s">
        <v>912</v>
      </c>
      <c r="B971" s="6">
        <v>862</v>
      </c>
      <c r="C971" s="6">
        <v>0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995</v>
      </c>
      <c r="J971" s="6">
        <v>140</v>
      </c>
      <c r="K971" s="6">
        <v>410</v>
      </c>
      <c r="L971" s="6">
        <v>235</v>
      </c>
      <c r="M971" s="6">
        <v>117</v>
      </c>
      <c r="N971" s="6">
        <v>514</v>
      </c>
      <c r="O971" s="4">
        <v>995</v>
      </c>
      <c r="P971" s="4">
        <v>140</v>
      </c>
      <c r="Q971" s="4">
        <v>410</v>
      </c>
      <c r="R971" s="4">
        <v>235</v>
      </c>
      <c r="S971" s="4">
        <v>117</v>
      </c>
      <c r="T971" s="4">
        <v>514</v>
      </c>
    </row>
    <row r="972" spans="1:20" ht="15">
      <c r="A972" s="6" t="s">
        <v>913</v>
      </c>
      <c r="B972" s="6">
        <v>3562</v>
      </c>
      <c r="C972" s="6">
        <v>0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1422</v>
      </c>
      <c r="J972" s="6">
        <v>521</v>
      </c>
      <c r="K972" s="6">
        <v>1813</v>
      </c>
      <c r="L972" s="6">
        <v>1752</v>
      </c>
      <c r="M972" s="6">
        <v>555</v>
      </c>
      <c r="N972" s="6">
        <v>1352</v>
      </c>
      <c r="O972" s="4">
        <v>1422</v>
      </c>
      <c r="P972" s="4">
        <v>521</v>
      </c>
      <c r="Q972" s="4">
        <v>1813</v>
      </c>
      <c r="R972" s="4">
        <v>1752</v>
      </c>
      <c r="S972" s="4">
        <v>555</v>
      </c>
      <c r="T972" s="4">
        <v>1352</v>
      </c>
    </row>
    <row r="973" spans="1:20" ht="15">
      <c r="A973" s="6" t="s">
        <v>914</v>
      </c>
      <c r="B973" s="6">
        <v>663</v>
      </c>
      <c r="C973" s="6">
        <v>0</v>
      </c>
      <c r="D973" s="6">
        <v>0</v>
      </c>
      <c r="E973" s="6">
        <v>0</v>
      </c>
      <c r="F973" s="6">
        <v>0</v>
      </c>
      <c r="G973" s="6">
        <v>0</v>
      </c>
      <c r="H973" s="6">
        <v>0</v>
      </c>
      <c r="I973" s="6">
        <v>659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4">
        <v>659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</row>
    <row r="974" spans="1:20" ht="15">
      <c r="A974" s="6" t="s">
        <v>915</v>
      </c>
      <c r="B974" s="6">
        <v>2330</v>
      </c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</row>
    <row r="975" spans="1:20" ht="15">
      <c r="A975" s="6" t="s">
        <v>916</v>
      </c>
      <c r="B975" s="6">
        <v>1421</v>
      </c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</row>
    <row r="976" spans="1:20" ht="15">
      <c r="A976" s="6" t="s">
        <v>981</v>
      </c>
      <c r="B976" s="6">
        <v>6589</v>
      </c>
      <c r="C976" s="6">
        <v>0</v>
      </c>
      <c r="D976" s="6">
        <v>0</v>
      </c>
      <c r="E976" s="6">
        <v>2</v>
      </c>
      <c r="F976" s="6">
        <v>2</v>
      </c>
      <c r="G976" s="6">
        <v>0</v>
      </c>
      <c r="H976" s="6">
        <v>1</v>
      </c>
      <c r="I976" s="6">
        <v>788</v>
      </c>
      <c r="J976" s="6">
        <v>53</v>
      </c>
      <c r="K976" s="6">
        <v>1324</v>
      </c>
      <c r="L976" s="6">
        <v>1048</v>
      </c>
      <c r="M976" s="6">
        <v>776</v>
      </c>
      <c r="N976" s="6">
        <v>364</v>
      </c>
      <c r="O976" s="4">
        <v>788</v>
      </c>
      <c r="P976" s="4">
        <v>53</v>
      </c>
      <c r="Q976" s="4">
        <v>1326</v>
      </c>
      <c r="R976" s="4">
        <v>1050</v>
      </c>
      <c r="S976" s="4">
        <v>776</v>
      </c>
      <c r="T976" s="4">
        <v>365</v>
      </c>
    </row>
    <row r="977" spans="1:20" ht="15">
      <c r="A977" s="6" t="s">
        <v>917</v>
      </c>
      <c r="B977" s="6">
        <v>1476</v>
      </c>
      <c r="C977" s="6">
        <v>0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6297</v>
      </c>
      <c r="J977" s="6">
        <v>423</v>
      </c>
      <c r="K977" s="6">
        <v>2344</v>
      </c>
      <c r="L977" s="6">
        <v>1702</v>
      </c>
      <c r="M977" s="6">
        <v>874</v>
      </c>
      <c r="N977" s="6">
        <v>6327</v>
      </c>
      <c r="O977" s="4">
        <v>6297</v>
      </c>
      <c r="P977" s="4">
        <v>423</v>
      </c>
      <c r="Q977" s="4">
        <v>2344</v>
      </c>
      <c r="R977" s="4">
        <v>1702</v>
      </c>
      <c r="S977" s="4">
        <v>874</v>
      </c>
      <c r="T977" s="4">
        <v>6327</v>
      </c>
    </row>
    <row r="978" spans="1:20" ht="15">
      <c r="A978" s="6" t="s">
        <v>918</v>
      </c>
      <c r="B978" s="6">
        <v>1852</v>
      </c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</row>
    <row r="979" spans="1:20" ht="15">
      <c r="A979" s="6" t="s">
        <v>919</v>
      </c>
      <c r="B979" s="6">
        <v>1271</v>
      </c>
      <c r="C979" s="6">
        <v>0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5844</v>
      </c>
      <c r="J979" s="6">
        <v>0</v>
      </c>
      <c r="K979" s="6">
        <v>1021</v>
      </c>
      <c r="L979" s="6">
        <v>1055</v>
      </c>
      <c r="M979" s="6">
        <v>0</v>
      </c>
      <c r="N979" s="6">
        <v>5810</v>
      </c>
      <c r="O979" s="4">
        <v>5844</v>
      </c>
      <c r="P979" s="4">
        <v>0</v>
      </c>
      <c r="Q979" s="4">
        <v>1021</v>
      </c>
      <c r="R979" s="4">
        <v>1055</v>
      </c>
      <c r="S979" s="4">
        <v>0</v>
      </c>
      <c r="T979" s="4">
        <v>5810</v>
      </c>
    </row>
    <row r="980" spans="1:20" ht="15">
      <c r="A980" s="6" t="s">
        <v>920</v>
      </c>
      <c r="B980" s="6">
        <v>2415</v>
      </c>
      <c r="C980" s="6">
        <v>0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1260</v>
      </c>
      <c r="J980" s="6">
        <v>2271</v>
      </c>
      <c r="K980" s="6">
        <v>1569</v>
      </c>
      <c r="L980" s="6">
        <v>2885</v>
      </c>
      <c r="M980" s="6">
        <v>943</v>
      </c>
      <c r="N980" s="6">
        <v>1272</v>
      </c>
      <c r="O980" s="4">
        <v>1260</v>
      </c>
      <c r="P980" s="4">
        <v>2271</v>
      </c>
      <c r="Q980" s="4">
        <v>1569</v>
      </c>
      <c r="R980" s="4">
        <v>2885</v>
      </c>
      <c r="S980" s="4">
        <v>943</v>
      </c>
      <c r="T980" s="4">
        <v>1272</v>
      </c>
    </row>
    <row r="981" spans="1:20" ht="15">
      <c r="A981" s="6" t="s">
        <v>921</v>
      </c>
      <c r="B981" s="6">
        <v>9585</v>
      </c>
      <c r="C981" s="6">
        <v>4</v>
      </c>
      <c r="D981" s="6">
        <v>0</v>
      </c>
      <c r="E981" s="6">
        <v>6</v>
      </c>
      <c r="F981" s="6">
        <v>12</v>
      </c>
      <c r="G981" s="6">
        <v>0</v>
      </c>
      <c r="H981" s="6">
        <v>0</v>
      </c>
      <c r="I981" s="6">
        <v>537</v>
      </c>
      <c r="J981" s="6">
        <v>957</v>
      </c>
      <c r="K981" s="6">
        <v>1869</v>
      </c>
      <c r="L981" s="6">
        <v>2340</v>
      </c>
      <c r="M981" s="6">
        <v>612</v>
      </c>
      <c r="N981" s="6">
        <v>424</v>
      </c>
      <c r="O981" s="4">
        <v>541</v>
      </c>
      <c r="P981" s="4">
        <v>957</v>
      </c>
      <c r="Q981" s="4">
        <v>1875</v>
      </c>
      <c r="R981" s="4">
        <v>2352</v>
      </c>
      <c r="S981" s="4">
        <v>612</v>
      </c>
      <c r="T981" s="4">
        <v>424</v>
      </c>
    </row>
    <row r="982" spans="1:20" ht="15">
      <c r="A982" s="6" t="s">
        <v>922</v>
      </c>
      <c r="B982" s="6">
        <v>1007</v>
      </c>
      <c r="C982" s="6">
        <v>0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6726</v>
      </c>
      <c r="J982" s="6">
        <v>0</v>
      </c>
      <c r="K982" s="6">
        <v>1280</v>
      </c>
      <c r="L982" s="6">
        <v>1043</v>
      </c>
      <c r="M982" s="6">
        <v>0</v>
      </c>
      <c r="N982" s="6">
        <v>7055</v>
      </c>
      <c r="O982" s="4">
        <v>6726</v>
      </c>
      <c r="P982" s="4">
        <v>0</v>
      </c>
      <c r="Q982" s="4">
        <v>1280</v>
      </c>
      <c r="R982" s="4">
        <v>1043</v>
      </c>
      <c r="S982" s="4">
        <v>0</v>
      </c>
      <c r="T982" s="4">
        <v>7055</v>
      </c>
    </row>
    <row r="983" spans="1:20" s="1" customFormat="1" ht="15">
      <c r="A983" s="5" t="s">
        <v>923</v>
      </c>
      <c r="B983" s="5">
        <v>60943</v>
      </c>
      <c r="C983" s="5">
        <v>0</v>
      </c>
      <c r="D983" s="5">
        <v>0</v>
      </c>
      <c r="E983" s="5">
        <v>0</v>
      </c>
      <c r="F983" s="5">
        <v>0</v>
      </c>
      <c r="G983" s="5">
        <v>0</v>
      </c>
      <c r="H983" s="5">
        <v>0</v>
      </c>
      <c r="I983" s="5">
        <v>776</v>
      </c>
      <c r="J983" s="5">
        <v>766</v>
      </c>
      <c r="K983" s="5">
        <v>3039</v>
      </c>
      <c r="L983" s="5">
        <v>2794</v>
      </c>
      <c r="M983" s="5">
        <v>992</v>
      </c>
      <c r="N983" s="5">
        <v>925</v>
      </c>
      <c r="O983" s="5">
        <v>776</v>
      </c>
      <c r="P983" s="5">
        <v>766</v>
      </c>
      <c r="Q983" s="5">
        <v>3039</v>
      </c>
      <c r="R983" s="5">
        <v>2794</v>
      </c>
      <c r="S983" s="5">
        <v>992</v>
      </c>
      <c r="T983" s="5">
        <v>925</v>
      </c>
    </row>
    <row r="984" spans="1:20" ht="15">
      <c r="A984" s="8" t="s">
        <v>924</v>
      </c>
      <c r="B984" s="8">
        <v>5891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  <c r="I984" s="8">
        <v>391</v>
      </c>
      <c r="J984" s="8">
        <v>139</v>
      </c>
      <c r="K984" s="8">
        <v>753</v>
      </c>
      <c r="L984" s="8">
        <v>711</v>
      </c>
      <c r="M984" s="8">
        <v>229</v>
      </c>
      <c r="N984" s="8">
        <v>385</v>
      </c>
      <c r="O984" s="8">
        <v>391</v>
      </c>
      <c r="P984" s="8">
        <v>139</v>
      </c>
      <c r="Q984" s="8">
        <v>753</v>
      </c>
      <c r="R984" s="8">
        <v>711</v>
      </c>
      <c r="S984" s="8">
        <v>229</v>
      </c>
      <c r="T984" s="8">
        <v>385</v>
      </c>
    </row>
    <row r="985" spans="1:20" ht="15">
      <c r="A985" s="8" t="s">
        <v>925</v>
      </c>
      <c r="B985" s="8">
        <v>1789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  <c r="I985" s="8">
        <v>1206</v>
      </c>
      <c r="J985" s="8">
        <v>8</v>
      </c>
      <c r="K985" s="8">
        <v>207</v>
      </c>
      <c r="L985" s="8">
        <v>151</v>
      </c>
      <c r="M985" s="8">
        <v>18</v>
      </c>
      <c r="N985" s="8">
        <v>1252</v>
      </c>
      <c r="O985" s="8">
        <v>1206</v>
      </c>
      <c r="P985" s="8">
        <v>8</v>
      </c>
      <c r="Q985" s="8">
        <v>207</v>
      </c>
      <c r="R985" s="8">
        <v>151</v>
      </c>
      <c r="S985" s="8">
        <v>18</v>
      </c>
      <c r="T985" s="8">
        <v>1252</v>
      </c>
    </row>
    <row r="986" spans="1:20" ht="15">
      <c r="A986" s="8" t="s">
        <v>926</v>
      </c>
      <c r="B986" s="8">
        <v>606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  <c r="I986" s="8">
        <v>3920</v>
      </c>
      <c r="J986" s="8">
        <v>88</v>
      </c>
      <c r="K986" s="8">
        <v>1649</v>
      </c>
      <c r="L986" s="8">
        <v>1689</v>
      </c>
      <c r="M986" s="8">
        <v>15</v>
      </c>
      <c r="N986" s="8">
        <v>3968</v>
      </c>
      <c r="O986" s="8">
        <v>3920</v>
      </c>
      <c r="P986" s="8">
        <v>88</v>
      </c>
      <c r="Q986" s="8">
        <v>1649</v>
      </c>
      <c r="R986" s="8">
        <v>1689</v>
      </c>
      <c r="S986" s="8">
        <v>15</v>
      </c>
      <c r="T986" s="8">
        <v>3968</v>
      </c>
    </row>
    <row r="987" spans="1:20" ht="15">
      <c r="A987" t="s">
        <v>982</v>
      </c>
      <c r="B987" s="8">
        <v>22544809</v>
      </c>
      <c r="C987" s="8">
        <v>875016</v>
      </c>
      <c r="D987" s="8">
        <v>1519</v>
      </c>
      <c r="E987" s="8">
        <v>560678</v>
      </c>
      <c r="F987" s="8">
        <v>492719</v>
      </c>
      <c r="G987" s="8">
        <v>181521</v>
      </c>
      <c r="H987" s="8">
        <v>939590</v>
      </c>
      <c r="I987" s="8">
        <v>6982941</v>
      </c>
      <c r="J987" s="8">
        <v>960185</v>
      </c>
      <c r="K987" s="8">
        <v>3529205</v>
      </c>
      <c r="L987" s="8">
        <v>3656595</v>
      </c>
      <c r="M987" s="8">
        <v>1458592</v>
      </c>
      <c r="N987" s="8">
        <v>6378684</v>
      </c>
      <c r="O987" s="8">
        <v>7857957</v>
      </c>
      <c r="P987" s="8">
        <v>961704</v>
      </c>
      <c r="Q987" s="8">
        <v>4089883</v>
      </c>
      <c r="R987" s="8">
        <v>4149314</v>
      </c>
      <c r="S987" s="8">
        <v>1640113</v>
      </c>
      <c r="T987" s="8">
        <v>7318274</v>
      </c>
    </row>
  </sheetData>
  <sheetProtection/>
  <mergeCells count="5">
    <mergeCell ref="C4:H4"/>
    <mergeCell ref="I4:N4"/>
    <mergeCell ref="O4:T4"/>
    <mergeCell ref="A1:T1"/>
    <mergeCell ref="A2:T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7"/>
  <sheetViews>
    <sheetView zoomScale="85" zoomScaleNormal="85" zoomScalePageLayoutView="0" workbookViewId="0" topLeftCell="A950">
      <selection activeCell="A950" sqref="A1:IV16384"/>
    </sheetView>
  </sheetViews>
  <sheetFormatPr defaultColWidth="9.28125" defaultRowHeight="15"/>
  <cols>
    <col min="1" max="1" width="23.28125" style="0" bestFit="1" customWidth="1"/>
    <col min="2" max="2" width="11.57421875" style="0" customWidth="1"/>
    <col min="3" max="3" width="9.7109375" style="0" customWidth="1"/>
    <col min="4" max="4" width="11.57421875" style="0" bestFit="1" customWidth="1"/>
    <col min="5" max="5" width="9.28125" style="0" customWidth="1"/>
    <col min="6" max="6" width="11.57421875" style="0" bestFit="1" customWidth="1"/>
    <col min="7" max="7" width="10.421875" style="0" customWidth="1"/>
    <col min="8" max="8" width="14.421875" style="0" customWidth="1"/>
    <col min="9" max="9" width="12.8515625" style="0" customWidth="1"/>
    <col min="10" max="10" width="11.28125" style="0" customWidth="1"/>
    <col min="11" max="11" width="9.28125" style="0" customWidth="1"/>
    <col min="12" max="12" width="11.57421875" style="0" bestFit="1" customWidth="1"/>
    <col min="13" max="13" width="11.7109375" style="0" customWidth="1"/>
    <col min="14" max="14" width="11.8515625" style="0" customWidth="1"/>
    <col min="15" max="15" width="13.28125" style="0" bestFit="1" customWidth="1"/>
    <col min="16" max="16" width="11.421875" style="0" customWidth="1"/>
    <col min="17" max="18" width="13.28125" style="0" bestFit="1" customWidth="1"/>
    <col min="19" max="19" width="11.57421875" style="0" customWidth="1"/>
    <col min="20" max="20" width="13.28125" style="0" bestFit="1" customWidth="1"/>
  </cols>
  <sheetData>
    <row r="1" spans="1:20" ht="18.7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5.75">
      <c r="A2" s="13" t="s">
        <v>1006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4" spans="3:20" s="1" customFormat="1" ht="15">
      <c r="C4" s="9" t="s">
        <v>5</v>
      </c>
      <c r="D4" s="10"/>
      <c r="E4" s="10"/>
      <c r="F4" s="10"/>
      <c r="G4" s="10"/>
      <c r="H4" s="11"/>
      <c r="I4" s="9" t="s">
        <v>6</v>
      </c>
      <c r="J4" s="10"/>
      <c r="K4" s="10"/>
      <c r="L4" s="10"/>
      <c r="M4" s="10"/>
      <c r="N4" s="11"/>
      <c r="O4" s="9" t="s">
        <v>8</v>
      </c>
      <c r="P4" s="10"/>
      <c r="Q4" s="10"/>
      <c r="R4" s="10"/>
      <c r="S4" s="10"/>
      <c r="T4" s="11"/>
    </row>
    <row r="5" spans="1:20" s="2" customFormat="1" ht="48" customHeight="1">
      <c r="A5" s="3" t="s">
        <v>0</v>
      </c>
      <c r="B5" s="3" t="s">
        <v>1007</v>
      </c>
      <c r="C5" s="3" t="s">
        <v>1008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1009</v>
      </c>
      <c r="I5" s="3" t="str">
        <f>C5</f>
        <v>Active Pending 9/1/22</v>
      </c>
      <c r="J5" s="3" t="s">
        <v>1</v>
      </c>
      <c r="K5" s="3" t="s">
        <v>2</v>
      </c>
      <c r="L5" s="3" t="s">
        <v>3</v>
      </c>
      <c r="M5" s="3" t="s">
        <v>4</v>
      </c>
      <c r="N5" s="3" t="str">
        <f>H5</f>
        <v>Active Pending 8/31/23</v>
      </c>
      <c r="O5" s="3" t="str">
        <f>C5</f>
        <v>Active Pending 9/1/22</v>
      </c>
      <c r="P5" s="3" t="s">
        <v>1</v>
      </c>
      <c r="Q5" s="3" t="s">
        <v>2</v>
      </c>
      <c r="R5" s="3" t="s">
        <v>3</v>
      </c>
      <c r="S5" s="3" t="s">
        <v>4</v>
      </c>
      <c r="T5" s="3" t="str">
        <f>H5</f>
        <v>Active Pending 8/31/23</v>
      </c>
    </row>
    <row r="6" spans="1:20" s="6" customFormat="1" ht="15">
      <c r="A6" s="6" t="str">
        <f>SQL!A2</f>
        <v>Abernathy</v>
      </c>
      <c r="B6" s="6">
        <f>SQL!B2</f>
        <v>2814</v>
      </c>
      <c r="C6" s="6">
        <f>SQL!C2</f>
        <v>0</v>
      </c>
      <c r="D6" s="6">
        <f>SQL!D2</f>
        <v>0</v>
      </c>
      <c r="E6" s="6">
        <f>SQL!E2</f>
        <v>0</v>
      </c>
      <c r="F6" s="6">
        <f>SQL!F2</f>
        <v>0</v>
      </c>
      <c r="G6" s="6">
        <f>SQL!G2</f>
        <v>0</v>
      </c>
      <c r="H6" s="6">
        <f>SQL!H2</f>
        <v>0</v>
      </c>
      <c r="I6" s="6">
        <f>SQL!I2</f>
        <v>650</v>
      </c>
      <c r="J6" s="6">
        <f>SQL!J2</f>
        <v>2</v>
      </c>
      <c r="K6" s="6">
        <f>SQL!K2</f>
        <v>237</v>
      </c>
      <c r="L6" s="6">
        <f>SQL!L2</f>
        <v>53</v>
      </c>
      <c r="M6" s="6">
        <f>SQL!M2</f>
        <v>0</v>
      </c>
      <c r="N6" s="6">
        <f>SQL!N2</f>
        <v>836</v>
      </c>
      <c r="O6" s="4">
        <f>SUM(C6,I6)</f>
        <v>650</v>
      </c>
      <c r="P6" s="4">
        <f>SUM(D6,J6)</f>
        <v>2</v>
      </c>
      <c r="Q6" s="4">
        <f aca="true" t="shared" si="0" ref="Q6:T21">SUM(E6,K6)</f>
        <v>237</v>
      </c>
      <c r="R6" s="4">
        <f t="shared" si="0"/>
        <v>53</v>
      </c>
      <c r="S6" s="4">
        <f t="shared" si="0"/>
        <v>0</v>
      </c>
      <c r="T6" s="4">
        <f t="shared" si="0"/>
        <v>836</v>
      </c>
    </row>
    <row r="7" spans="1:20" s="6" customFormat="1" ht="15">
      <c r="A7" s="6" t="str">
        <f>SQL!A3</f>
        <v>Abilene</v>
      </c>
      <c r="B7" s="6">
        <f>SQL!B3</f>
        <v>127385</v>
      </c>
      <c r="C7" s="6">
        <f>SQL!C3</f>
        <v>772</v>
      </c>
      <c r="D7" s="6">
        <f>SQL!D3</f>
        <v>0</v>
      </c>
      <c r="E7" s="6">
        <f>SQL!E3</f>
        <v>478</v>
      </c>
      <c r="F7" s="6">
        <f>SQL!F3</f>
        <v>176</v>
      </c>
      <c r="G7" s="6">
        <f>SQL!G3</f>
        <v>0</v>
      </c>
      <c r="H7" s="6">
        <f>SQL!H3</f>
        <v>1106</v>
      </c>
      <c r="I7" s="6">
        <f>SQL!I3</f>
        <v>18849</v>
      </c>
      <c r="J7" s="6">
        <f>SQL!J3</f>
        <v>2825</v>
      </c>
      <c r="K7" s="6">
        <f>SQL!K3</f>
        <v>19639</v>
      </c>
      <c r="L7" s="6">
        <f>SQL!L3</f>
        <v>17844</v>
      </c>
      <c r="M7" s="6">
        <f>SQL!M3</f>
        <v>1230</v>
      </c>
      <c r="N7" s="6">
        <f>SQL!N3</f>
        <v>22720</v>
      </c>
      <c r="O7" s="4">
        <f aca="true" t="shared" si="1" ref="O7:O70">SUM(C7,I7)</f>
        <v>19621</v>
      </c>
      <c r="P7" s="4">
        <f aca="true" t="shared" si="2" ref="P7:T70">SUM(D7,J7)</f>
        <v>2825</v>
      </c>
      <c r="Q7" s="4">
        <f t="shared" si="0"/>
        <v>20117</v>
      </c>
      <c r="R7" s="4">
        <f t="shared" si="0"/>
        <v>18020</v>
      </c>
      <c r="S7" s="4">
        <f t="shared" si="0"/>
        <v>1230</v>
      </c>
      <c r="T7" s="4">
        <f t="shared" si="0"/>
        <v>23826</v>
      </c>
    </row>
    <row r="8" spans="1:20" s="6" customFormat="1" ht="15">
      <c r="A8" s="6" t="str">
        <f>SQL!A4</f>
        <v>Addison</v>
      </c>
      <c r="B8" s="6">
        <f>SQL!B4</f>
        <v>17310</v>
      </c>
      <c r="C8" s="6">
        <f>SQL!C4</f>
        <v>0</v>
      </c>
      <c r="D8" s="6">
        <f>SQL!D4</f>
        <v>0</v>
      </c>
      <c r="E8" s="6">
        <f>SQL!E4</f>
        <v>6</v>
      </c>
      <c r="F8" s="6">
        <f>SQL!F4</f>
        <v>2</v>
      </c>
      <c r="G8" s="6">
        <f>SQL!G4</f>
        <v>0</v>
      </c>
      <c r="H8" s="6">
        <f>SQL!H4</f>
        <v>4</v>
      </c>
      <c r="I8" s="6">
        <f>SQL!I4</f>
        <v>5334</v>
      </c>
      <c r="J8" s="6">
        <f>SQL!J4</f>
        <v>1357</v>
      </c>
      <c r="K8" s="6">
        <f>SQL!K4</f>
        <v>6263</v>
      </c>
      <c r="L8" s="6">
        <f>SQL!L4</f>
        <v>5905</v>
      </c>
      <c r="M8" s="6">
        <f>SQL!M4</f>
        <v>2148</v>
      </c>
      <c r="N8" s="6">
        <f>SQL!N4</f>
        <v>4903</v>
      </c>
      <c r="O8" s="4">
        <f t="shared" si="1"/>
        <v>5334</v>
      </c>
      <c r="P8" s="4">
        <f t="shared" si="2"/>
        <v>1357</v>
      </c>
      <c r="Q8" s="4">
        <f t="shared" si="0"/>
        <v>6269</v>
      </c>
      <c r="R8" s="4">
        <f t="shared" si="0"/>
        <v>5907</v>
      </c>
      <c r="S8" s="4">
        <f t="shared" si="0"/>
        <v>2148</v>
      </c>
      <c r="T8" s="4">
        <f t="shared" si="0"/>
        <v>4907</v>
      </c>
    </row>
    <row r="9" spans="1:20" s="6" customFormat="1" ht="15">
      <c r="A9" s="6" t="str">
        <f>SQL!A5</f>
        <v>Agua Dulce, City of</v>
      </c>
      <c r="B9" s="6">
        <f>SQL!B5</f>
        <v>678</v>
      </c>
      <c r="C9" s="6">
        <f>SQL!C5</f>
        <v>0</v>
      </c>
      <c r="D9" s="6">
        <f>SQL!D5</f>
        <v>0</v>
      </c>
      <c r="E9" s="6">
        <f>SQL!E5</f>
        <v>16</v>
      </c>
      <c r="F9" s="6">
        <f>SQL!F5</f>
        <v>0</v>
      </c>
      <c r="G9" s="6">
        <f>SQL!G5</f>
        <v>0</v>
      </c>
      <c r="H9" s="6">
        <f>SQL!H5</f>
        <v>0</v>
      </c>
      <c r="I9" s="6">
        <f>SQL!I5</f>
        <v>0</v>
      </c>
      <c r="J9" s="6">
        <f>SQL!J5</f>
        <v>0</v>
      </c>
      <c r="K9" s="6">
        <f>SQL!K5</f>
        <v>3</v>
      </c>
      <c r="L9" s="6">
        <f>SQL!L5</f>
        <v>0</v>
      </c>
      <c r="M9" s="6">
        <f>SQL!M5</f>
        <v>0</v>
      </c>
      <c r="N9" s="6">
        <f>SQL!N5</f>
        <v>0</v>
      </c>
      <c r="O9" s="4">
        <f t="shared" si="1"/>
        <v>0</v>
      </c>
      <c r="P9" s="4">
        <f t="shared" si="2"/>
        <v>0</v>
      </c>
      <c r="Q9" s="4">
        <f t="shared" si="0"/>
        <v>19</v>
      </c>
      <c r="R9" s="4">
        <f t="shared" si="0"/>
        <v>0</v>
      </c>
      <c r="S9" s="4">
        <f t="shared" si="0"/>
        <v>0</v>
      </c>
      <c r="T9" s="4">
        <f t="shared" si="0"/>
        <v>0</v>
      </c>
    </row>
    <row r="10" spans="1:20" s="6" customFormat="1" ht="15">
      <c r="A10" s="6" t="str">
        <f>SQL!A6</f>
        <v>Alamo</v>
      </c>
      <c r="B10" s="6">
        <f>SQL!B6</f>
        <v>20305</v>
      </c>
      <c r="C10" s="6">
        <f>SQL!C6</f>
        <v>4</v>
      </c>
      <c r="D10" s="6">
        <f>SQL!D6</f>
        <v>0</v>
      </c>
      <c r="E10" s="6">
        <f>SQL!E6</f>
        <v>0</v>
      </c>
      <c r="F10" s="6">
        <f>SQL!F6</f>
        <v>0</v>
      </c>
      <c r="G10" s="6">
        <f>SQL!G6</f>
        <v>0</v>
      </c>
      <c r="H10" s="6">
        <f>SQL!H6</f>
        <v>4</v>
      </c>
      <c r="I10" s="6">
        <f>SQL!I6</f>
        <v>23131</v>
      </c>
      <c r="J10" s="6">
        <f>SQL!J6</f>
        <v>509</v>
      </c>
      <c r="K10" s="6">
        <f>SQL!K6</f>
        <v>3593</v>
      </c>
      <c r="L10" s="6">
        <f>SQL!L6</f>
        <v>1270</v>
      </c>
      <c r="M10" s="6">
        <f>SQL!M6</f>
        <v>187</v>
      </c>
      <c r="N10" s="6">
        <f>SQL!N6</f>
        <v>25776</v>
      </c>
      <c r="O10" s="4">
        <f t="shared" si="1"/>
        <v>23135</v>
      </c>
      <c r="P10" s="4">
        <f t="shared" si="2"/>
        <v>509</v>
      </c>
      <c r="Q10" s="4">
        <f t="shared" si="0"/>
        <v>3593</v>
      </c>
      <c r="R10" s="4">
        <f t="shared" si="0"/>
        <v>1270</v>
      </c>
      <c r="S10" s="4">
        <f t="shared" si="0"/>
        <v>187</v>
      </c>
      <c r="T10" s="4">
        <f t="shared" si="0"/>
        <v>25780</v>
      </c>
    </row>
    <row r="11" spans="1:20" s="6" customFormat="1" ht="15">
      <c r="A11" s="6" t="str">
        <f>SQL!A7</f>
        <v>Alamo Heights</v>
      </c>
      <c r="B11" s="6">
        <f>SQL!B7</f>
        <v>7530</v>
      </c>
      <c r="C11" s="6">
        <f>SQL!C7</f>
        <v>0</v>
      </c>
      <c r="D11" s="6">
        <f>SQL!D7</f>
        <v>0</v>
      </c>
      <c r="E11" s="6">
        <f>SQL!E7</f>
        <v>0</v>
      </c>
      <c r="F11" s="6">
        <f>SQL!F7</f>
        <v>0</v>
      </c>
      <c r="G11" s="6">
        <f>SQL!G7</f>
        <v>0</v>
      </c>
      <c r="H11" s="6">
        <f>SQL!H7</f>
        <v>0</v>
      </c>
      <c r="I11" s="6">
        <f>SQL!I7</f>
        <v>13613</v>
      </c>
      <c r="J11" s="6">
        <f>SQL!J7</f>
        <v>2292</v>
      </c>
      <c r="K11" s="6">
        <f>SQL!K7</f>
        <v>4929</v>
      </c>
      <c r="L11" s="6">
        <f>SQL!L7</f>
        <v>3649</v>
      </c>
      <c r="M11" s="6">
        <f>SQL!M7</f>
        <v>1989</v>
      </c>
      <c r="N11" s="6">
        <f>SQL!N7</f>
        <v>15125</v>
      </c>
      <c r="O11" s="4">
        <f t="shared" si="1"/>
        <v>13613</v>
      </c>
      <c r="P11" s="4">
        <f t="shared" si="2"/>
        <v>2292</v>
      </c>
      <c r="Q11" s="4">
        <f t="shared" si="0"/>
        <v>4929</v>
      </c>
      <c r="R11" s="4">
        <f t="shared" si="0"/>
        <v>3649</v>
      </c>
      <c r="S11" s="4">
        <f t="shared" si="0"/>
        <v>1989</v>
      </c>
      <c r="T11" s="4">
        <f t="shared" si="0"/>
        <v>15125</v>
      </c>
    </row>
    <row r="12" spans="1:20" s="6" customFormat="1" ht="15">
      <c r="A12" s="6" t="str">
        <f>SQL!A8</f>
        <v>Alba</v>
      </c>
      <c r="B12" s="6">
        <f>SQL!B8</f>
        <v>493</v>
      </c>
      <c r="C12" s="6">
        <f>SQL!C8</f>
        <v>0</v>
      </c>
      <c r="D12" s="6">
        <f>SQL!D8</f>
        <v>0</v>
      </c>
      <c r="E12" s="6">
        <f>SQL!E8</f>
        <v>0</v>
      </c>
      <c r="F12" s="6">
        <f>SQL!F8</f>
        <v>0</v>
      </c>
      <c r="G12" s="6">
        <f>SQL!G8</f>
        <v>0</v>
      </c>
      <c r="H12" s="6">
        <f>SQL!H8</f>
        <v>0</v>
      </c>
      <c r="I12" s="6">
        <f>SQL!I8</f>
        <v>1401</v>
      </c>
      <c r="J12" s="6">
        <f>SQL!J8</f>
        <v>0</v>
      </c>
      <c r="K12" s="6">
        <f>SQL!K8</f>
        <v>482</v>
      </c>
      <c r="L12" s="6">
        <f>SQL!L8</f>
        <v>636</v>
      </c>
      <c r="M12" s="6">
        <f>SQL!M8</f>
        <v>0</v>
      </c>
      <c r="N12" s="6">
        <f>SQL!N8</f>
        <v>1247</v>
      </c>
      <c r="O12" s="4">
        <f t="shared" si="1"/>
        <v>1401</v>
      </c>
      <c r="P12" s="4">
        <f t="shared" si="2"/>
        <v>0</v>
      </c>
      <c r="Q12" s="4">
        <f t="shared" si="0"/>
        <v>482</v>
      </c>
      <c r="R12" s="4">
        <f t="shared" si="0"/>
        <v>636</v>
      </c>
      <c r="S12" s="4">
        <f t="shared" si="0"/>
        <v>0</v>
      </c>
      <c r="T12" s="4">
        <f t="shared" si="0"/>
        <v>1247</v>
      </c>
    </row>
    <row r="13" spans="1:20" s="6" customFormat="1" ht="15">
      <c r="A13" s="6" t="str">
        <f>SQL!A9</f>
        <v>Albany</v>
      </c>
      <c r="B13" s="6">
        <f>SQL!B9</f>
        <v>1900</v>
      </c>
      <c r="C13" s="6">
        <f>SQL!C9</f>
        <v>0</v>
      </c>
      <c r="D13" s="6">
        <f>SQL!D9</f>
        <v>0</v>
      </c>
      <c r="E13" s="6">
        <f>SQL!E9</f>
        <v>0</v>
      </c>
      <c r="F13" s="6">
        <f>SQL!F9</f>
        <v>0</v>
      </c>
      <c r="G13" s="6">
        <f>SQL!G9</f>
        <v>0</v>
      </c>
      <c r="H13" s="6">
        <f>SQL!H9</f>
        <v>0</v>
      </c>
      <c r="I13" s="6">
        <f>SQL!I9</f>
        <v>227</v>
      </c>
      <c r="J13" s="6">
        <f>SQL!J9</f>
        <v>0</v>
      </c>
      <c r="K13" s="6">
        <f>SQL!K9</f>
        <v>84</v>
      </c>
      <c r="L13" s="6">
        <f>SQL!L9</f>
        <v>100</v>
      </c>
      <c r="M13" s="6">
        <f>SQL!M9</f>
        <v>4</v>
      </c>
      <c r="N13" s="6">
        <f>SQL!N9</f>
        <v>207</v>
      </c>
      <c r="O13" s="4">
        <f t="shared" si="1"/>
        <v>227</v>
      </c>
      <c r="P13" s="4">
        <f t="shared" si="2"/>
        <v>0</v>
      </c>
      <c r="Q13" s="4">
        <f t="shared" si="0"/>
        <v>84</v>
      </c>
      <c r="R13" s="4">
        <f t="shared" si="0"/>
        <v>100</v>
      </c>
      <c r="S13" s="4">
        <f t="shared" si="0"/>
        <v>4</v>
      </c>
      <c r="T13" s="4">
        <f t="shared" si="0"/>
        <v>207</v>
      </c>
    </row>
    <row r="14" spans="1:20" s="6" customFormat="1" ht="15">
      <c r="A14" s="6" t="str">
        <f>SQL!A10</f>
        <v>Aledo</v>
      </c>
      <c r="B14" s="6">
        <f>SQL!B10</f>
        <v>5864</v>
      </c>
      <c r="C14" s="6">
        <f>SQL!C10</f>
        <v>0</v>
      </c>
      <c r="D14" s="6">
        <f>SQL!D10</f>
        <v>0</v>
      </c>
      <c r="E14" s="6">
        <f>SQL!E10</f>
        <v>0</v>
      </c>
      <c r="F14" s="6">
        <f>SQL!F10</f>
        <v>0</v>
      </c>
      <c r="G14" s="6">
        <f>SQL!G10</f>
        <v>0</v>
      </c>
      <c r="H14" s="6">
        <f>SQL!H10</f>
        <v>0</v>
      </c>
      <c r="I14" s="6">
        <f>SQL!I10</f>
        <v>298</v>
      </c>
      <c r="J14" s="6">
        <f>SQL!J10</f>
        <v>22</v>
      </c>
      <c r="K14" s="6">
        <f>SQL!K10</f>
        <v>58</v>
      </c>
      <c r="L14" s="6">
        <f>SQL!L10</f>
        <v>174</v>
      </c>
      <c r="M14" s="6">
        <f>SQL!M10</f>
        <v>13</v>
      </c>
      <c r="N14" s="6">
        <f>SQL!N10</f>
        <v>125</v>
      </c>
      <c r="O14" s="4">
        <f t="shared" si="1"/>
        <v>298</v>
      </c>
      <c r="P14" s="4">
        <f t="shared" si="2"/>
        <v>22</v>
      </c>
      <c r="Q14" s="4">
        <f t="shared" si="0"/>
        <v>58</v>
      </c>
      <c r="R14" s="4">
        <f t="shared" si="0"/>
        <v>174</v>
      </c>
      <c r="S14" s="4">
        <f t="shared" si="0"/>
        <v>13</v>
      </c>
      <c r="T14" s="4">
        <f t="shared" si="0"/>
        <v>125</v>
      </c>
    </row>
    <row r="15" spans="1:20" s="6" customFormat="1" ht="15">
      <c r="A15" s="6" t="str">
        <f>SQL!A11</f>
        <v>Alice</v>
      </c>
      <c r="B15" s="6">
        <f>SQL!B11</f>
        <v>17697</v>
      </c>
      <c r="C15" s="6">
        <f>SQL!C11</f>
        <v>0</v>
      </c>
      <c r="D15" s="6">
        <f>SQL!D11</f>
        <v>0</v>
      </c>
      <c r="E15" s="6">
        <f>SQL!E11</f>
        <v>0</v>
      </c>
      <c r="F15" s="6">
        <f>SQL!F11</f>
        <v>0</v>
      </c>
      <c r="G15" s="6">
        <f>SQL!G11</f>
        <v>0</v>
      </c>
      <c r="H15" s="6">
        <f>SQL!H11</f>
        <v>0</v>
      </c>
      <c r="I15" s="6">
        <f>SQL!I11</f>
        <v>11396</v>
      </c>
      <c r="J15" s="6">
        <f>SQL!J11</f>
        <v>478</v>
      </c>
      <c r="K15" s="6">
        <f>SQL!K11</f>
        <v>2054</v>
      </c>
      <c r="L15" s="6">
        <f>SQL!L11</f>
        <v>1700</v>
      </c>
      <c r="M15" s="6">
        <f>SQL!M11</f>
        <v>430</v>
      </c>
      <c r="N15" s="6">
        <f>SQL!N11</f>
        <v>11798</v>
      </c>
      <c r="O15" s="4">
        <f t="shared" si="1"/>
        <v>11396</v>
      </c>
      <c r="P15" s="4">
        <f t="shared" si="2"/>
        <v>478</v>
      </c>
      <c r="Q15" s="4">
        <f t="shared" si="0"/>
        <v>2054</v>
      </c>
      <c r="R15" s="4">
        <f t="shared" si="0"/>
        <v>1700</v>
      </c>
      <c r="S15" s="4">
        <f t="shared" si="0"/>
        <v>430</v>
      </c>
      <c r="T15" s="4">
        <f t="shared" si="0"/>
        <v>11798</v>
      </c>
    </row>
    <row r="16" spans="1:20" s="6" customFormat="1" ht="15">
      <c r="A16" s="6" t="str">
        <f>SQL!A12</f>
        <v>Allen</v>
      </c>
      <c r="B16" s="6">
        <f>SQL!B12</f>
        <v>111551</v>
      </c>
      <c r="C16" s="6">
        <f>SQL!C12</f>
        <v>0</v>
      </c>
      <c r="D16" s="6">
        <f>SQL!D12</f>
        <v>0</v>
      </c>
      <c r="E16" s="6">
        <f>SQL!E12</f>
        <v>0</v>
      </c>
      <c r="F16" s="6">
        <f>SQL!F12</f>
        <v>0</v>
      </c>
      <c r="G16" s="6">
        <f>SQL!G12</f>
        <v>0</v>
      </c>
      <c r="H16" s="6">
        <f>SQL!H12</f>
        <v>0</v>
      </c>
      <c r="I16" s="6">
        <f>SQL!I12</f>
        <v>5990</v>
      </c>
      <c r="J16" s="6">
        <f>SQL!J12</f>
        <v>1409</v>
      </c>
      <c r="K16" s="6">
        <f>SQL!K12</f>
        <v>10655</v>
      </c>
      <c r="L16" s="6">
        <f>SQL!L12</f>
        <v>10245</v>
      </c>
      <c r="M16" s="6">
        <f>SQL!M12</f>
        <v>2984</v>
      </c>
      <c r="N16" s="6">
        <f>SQL!N12</f>
        <v>4896</v>
      </c>
      <c r="O16" s="4">
        <f t="shared" si="1"/>
        <v>5990</v>
      </c>
      <c r="P16" s="4">
        <f t="shared" si="2"/>
        <v>1409</v>
      </c>
      <c r="Q16" s="4">
        <f t="shared" si="0"/>
        <v>10655</v>
      </c>
      <c r="R16" s="4">
        <f t="shared" si="0"/>
        <v>10245</v>
      </c>
      <c r="S16" s="4">
        <f t="shared" si="0"/>
        <v>2984</v>
      </c>
      <c r="T16" s="4">
        <f t="shared" si="0"/>
        <v>4896</v>
      </c>
    </row>
    <row r="17" spans="1:20" s="6" customFormat="1" ht="15">
      <c r="A17" s="6" t="str">
        <f>SQL!A13</f>
        <v>Alma</v>
      </c>
      <c r="B17" s="6">
        <f>SQL!B13</f>
        <v>401</v>
      </c>
      <c r="C17" s="6">
        <f>SQL!C13</f>
        <v>0</v>
      </c>
      <c r="D17" s="6">
        <f>SQL!D13</f>
        <v>0</v>
      </c>
      <c r="E17" s="6">
        <f>SQL!E13</f>
        <v>0</v>
      </c>
      <c r="F17" s="6">
        <f>SQL!F13</f>
        <v>0</v>
      </c>
      <c r="G17" s="6">
        <f>SQL!G13</f>
        <v>0</v>
      </c>
      <c r="H17" s="6">
        <f>SQL!H13</f>
        <v>0</v>
      </c>
      <c r="I17" s="6">
        <f>SQL!I13</f>
        <v>903</v>
      </c>
      <c r="J17" s="6">
        <f>SQL!J13</f>
        <v>301</v>
      </c>
      <c r="K17" s="6">
        <f>SQL!K13</f>
        <v>2533</v>
      </c>
      <c r="L17" s="6">
        <f>SQL!L13</f>
        <v>2121</v>
      </c>
      <c r="M17" s="6">
        <f>SQL!M13</f>
        <v>938</v>
      </c>
      <c r="N17" s="6">
        <f>SQL!N13</f>
        <v>1016</v>
      </c>
      <c r="O17" s="4">
        <f t="shared" si="1"/>
        <v>903</v>
      </c>
      <c r="P17" s="4">
        <f t="shared" si="2"/>
        <v>301</v>
      </c>
      <c r="Q17" s="4">
        <f t="shared" si="0"/>
        <v>2533</v>
      </c>
      <c r="R17" s="4">
        <f t="shared" si="0"/>
        <v>2121</v>
      </c>
      <c r="S17" s="4">
        <f t="shared" si="0"/>
        <v>938</v>
      </c>
      <c r="T17" s="4">
        <f t="shared" si="0"/>
        <v>1016</v>
      </c>
    </row>
    <row r="18" spans="1:20" s="6" customFormat="1" ht="15">
      <c r="A18" s="6" t="str">
        <f>SQL!A14</f>
        <v>Alpine</v>
      </c>
      <c r="B18" s="6">
        <f>SQL!B14</f>
        <v>5927</v>
      </c>
      <c r="C18" s="6">
        <f>SQL!C14</f>
        <v>0</v>
      </c>
      <c r="D18" s="6">
        <f>SQL!D14</f>
        <v>0</v>
      </c>
      <c r="E18" s="6">
        <f>SQL!E14</f>
        <v>0</v>
      </c>
      <c r="F18" s="6">
        <f>SQL!F14</f>
        <v>0</v>
      </c>
      <c r="G18" s="6">
        <f>SQL!G14</f>
        <v>0</v>
      </c>
      <c r="H18" s="6">
        <f>SQL!H14</f>
        <v>0</v>
      </c>
      <c r="I18" s="6">
        <f>SQL!I14</f>
        <v>1691</v>
      </c>
      <c r="J18" s="6">
        <f>SQL!J14</f>
        <v>13</v>
      </c>
      <c r="K18" s="6">
        <f>SQL!K14</f>
        <v>1052</v>
      </c>
      <c r="L18" s="6">
        <f>SQL!L14</f>
        <v>1328</v>
      </c>
      <c r="M18" s="6">
        <f>SQL!M14</f>
        <v>0</v>
      </c>
      <c r="N18" s="6">
        <f>SQL!N14</f>
        <v>1476</v>
      </c>
      <c r="O18" s="4">
        <f t="shared" si="1"/>
        <v>1691</v>
      </c>
      <c r="P18" s="4">
        <f t="shared" si="2"/>
        <v>13</v>
      </c>
      <c r="Q18" s="4">
        <f t="shared" si="0"/>
        <v>1052</v>
      </c>
      <c r="R18" s="4">
        <f t="shared" si="0"/>
        <v>1328</v>
      </c>
      <c r="S18" s="4">
        <f t="shared" si="0"/>
        <v>0</v>
      </c>
      <c r="T18" s="4">
        <f t="shared" si="0"/>
        <v>1476</v>
      </c>
    </row>
    <row r="19" spans="1:20" s="6" customFormat="1" ht="15">
      <c r="A19" s="6" t="str">
        <f>SQL!A15</f>
        <v>Alto</v>
      </c>
      <c r="B19" s="6">
        <f>SQL!B15</f>
        <v>1044</v>
      </c>
      <c r="C19" s="6">
        <f>SQL!C15</f>
        <v>0</v>
      </c>
      <c r="D19" s="6">
        <f>SQL!D15</f>
        <v>0</v>
      </c>
      <c r="E19" s="6">
        <f>SQL!E15</f>
        <v>0</v>
      </c>
      <c r="F19" s="6">
        <f>SQL!F15</f>
        <v>0</v>
      </c>
      <c r="G19" s="6">
        <f>SQL!G15</f>
        <v>0</v>
      </c>
      <c r="H19" s="6">
        <f>SQL!H15</f>
        <v>0</v>
      </c>
      <c r="I19" s="6">
        <f>SQL!I15</f>
        <v>2786</v>
      </c>
      <c r="J19" s="6">
        <f>SQL!J15</f>
        <v>0</v>
      </c>
      <c r="K19" s="6">
        <f>SQL!K15</f>
        <v>908</v>
      </c>
      <c r="L19" s="6">
        <f>SQL!L15</f>
        <v>741</v>
      </c>
      <c r="M19" s="6">
        <f>SQL!M15</f>
        <v>0</v>
      </c>
      <c r="N19" s="6">
        <f>SQL!N15</f>
        <v>2955</v>
      </c>
      <c r="O19" s="4">
        <f t="shared" si="1"/>
        <v>2786</v>
      </c>
      <c r="P19" s="4">
        <f t="shared" si="2"/>
        <v>0</v>
      </c>
      <c r="Q19" s="4">
        <f t="shared" si="0"/>
        <v>908</v>
      </c>
      <c r="R19" s="4">
        <f t="shared" si="0"/>
        <v>741</v>
      </c>
      <c r="S19" s="4">
        <f t="shared" si="0"/>
        <v>0</v>
      </c>
      <c r="T19" s="4">
        <f t="shared" si="0"/>
        <v>2955</v>
      </c>
    </row>
    <row r="20" spans="1:20" s="6" customFormat="1" ht="15">
      <c r="A20" s="6" t="str">
        <f>SQL!A16</f>
        <v>Alton</v>
      </c>
      <c r="B20" s="6">
        <f>SQL!B16</f>
        <v>19673</v>
      </c>
      <c r="C20" s="6">
        <f>SQL!C16</f>
        <v>0</v>
      </c>
      <c r="D20" s="6">
        <f>SQL!D16</f>
        <v>0</v>
      </c>
      <c r="E20" s="6">
        <f>SQL!E16</f>
        <v>0</v>
      </c>
      <c r="F20" s="6">
        <f>SQL!F16</f>
        <v>0</v>
      </c>
      <c r="G20" s="6">
        <f>SQL!G16</f>
        <v>0</v>
      </c>
      <c r="H20" s="6">
        <f>SQL!H16</f>
        <v>0</v>
      </c>
      <c r="I20" s="6">
        <f>SQL!I16</f>
        <v>6296</v>
      </c>
      <c r="J20" s="6">
        <f>SQL!J16</f>
        <v>1512</v>
      </c>
      <c r="K20" s="6">
        <f>SQL!K16</f>
        <v>8711</v>
      </c>
      <c r="L20" s="6">
        <f>SQL!L16</f>
        <v>5960</v>
      </c>
      <c r="M20" s="6">
        <f>SQL!M16</f>
        <v>4063</v>
      </c>
      <c r="N20" s="6">
        <f>SQL!N16</f>
        <v>6767</v>
      </c>
      <c r="O20" s="4">
        <f t="shared" si="1"/>
        <v>6296</v>
      </c>
      <c r="P20" s="4">
        <f t="shared" si="2"/>
        <v>1512</v>
      </c>
      <c r="Q20" s="4">
        <f t="shared" si="0"/>
        <v>8711</v>
      </c>
      <c r="R20" s="4">
        <f t="shared" si="0"/>
        <v>5960</v>
      </c>
      <c r="S20" s="4">
        <f t="shared" si="0"/>
        <v>4063</v>
      </c>
      <c r="T20" s="4">
        <f t="shared" si="0"/>
        <v>6767</v>
      </c>
    </row>
    <row r="21" spans="1:20" s="6" customFormat="1" ht="15">
      <c r="A21" s="6" t="str">
        <f>SQL!A17</f>
        <v>Alvarado</v>
      </c>
      <c r="B21" s="6">
        <f>SQL!B17</f>
        <v>5910</v>
      </c>
      <c r="C21" s="6">
        <f>SQL!C17</f>
        <v>0</v>
      </c>
      <c r="D21" s="6">
        <f>SQL!D17</f>
        <v>0</v>
      </c>
      <c r="E21" s="6">
        <f>SQL!E17</f>
        <v>0</v>
      </c>
      <c r="F21" s="6">
        <f>SQL!F17</f>
        <v>0</v>
      </c>
      <c r="G21" s="6">
        <f>SQL!G17</f>
        <v>0</v>
      </c>
      <c r="H21" s="6">
        <f>SQL!H17</f>
        <v>0</v>
      </c>
      <c r="I21" s="6">
        <f>SQL!I17</f>
        <v>33089</v>
      </c>
      <c r="J21" s="6">
        <f>SQL!J17</f>
        <v>1254</v>
      </c>
      <c r="K21" s="6">
        <f>SQL!K17</f>
        <v>3840</v>
      </c>
      <c r="L21" s="6">
        <f>SQL!L17</f>
        <v>20207</v>
      </c>
      <c r="M21" s="6">
        <f>SQL!M17</f>
        <v>1188</v>
      </c>
      <c r="N21" s="6">
        <f>SQL!N17</f>
        <v>16793</v>
      </c>
      <c r="O21" s="4">
        <f t="shared" si="1"/>
        <v>33089</v>
      </c>
      <c r="P21" s="4">
        <f t="shared" si="2"/>
        <v>1254</v>
      </c>
      <c r="Q21" s="4">
        <f t="shared" si="0"/>
        <v>3840</v>
      </c>
      <c r="R21" s="4">
        <f t="shared" si="0"/>
        <v>20207</v>
      </c>
      <c r="S21" s="4">
        <f t="shared" si="0"/>
        <v>1188</v>
      </c>
      <c r="T21" s="4">
        <f t="shared" si="0"/>
        <v>16793</v>
      </c>
    </row>
    <row r="22" spans="1:20" s="6" customFormat="1" ht="15">
      <c r="A22" s="6" t="str">
        <f>SQL!A18</f>
        <v>Alvin</v>
      </c>
      <c r="B22" s="6">
        <f>SQL!B18</f>
        <v>28205</v>
      </c>
      <c r="C22" s="6">
        <f>SQL!C18</f>
        <v>0</v>
      </c>
      <c r="D22" s="6">
        <f>SQL!D18</f>
        <v>0</v>
      </c>
      <c r="E22" s="6">
        <f>SQL!E18</f>
        <v>0</v>
      </c>
      <c r="F22" s="6">
        <f>SQL!F18</f>
        <v>0</v>
      </c>
      <c r="G22" s="6">
        <f>SQL!G18</f>
        <v>0</v>
      </c>
      <c r="H22" s="6">
        <f>SQL!H18</f>
        <v>0</v>
      </c>
      <c r="I22" s="6">
        <f>SQL!I18</f>
        <v>2412</v>
      </c>
      <c r="J22" s="6">
        <f>SQL!J18</f>
        <v>1658</v>
      </c>
      <c r="K22" s="6">
        <f>SQL!K18</f>
        <v>4182</v>
      </c>
      <c r="L22" s="6">
        <f>SQL!L18</f>
        <v>5780</v>
      </c>
      <c r="M22" s="6">
        <f>SQL!M18</f>
        <v>1345</v>
      </c>
      <c r="N22" s="6">
        <f>SQL!N18</f>
        <v>1132</v>
      </c>
      <c r="O22" s="4">
        <f t="shared" si="1"/>
        <v>2412</v>
      </c>
      <c r="P22" s="4">
        <f t="shared" si="2"/>
        <v>1658</v>
      </c>
      <c r="Q22" s="4">
        <f t="shared" si="2"/>
        <v>4182</v>
      </c>
      <c r="R22" s="4">
        <f t="shared" si="2"/>
        <v>5780</v>
      </c>
      <c r="S22" s="4">
        <f t="shared" si="2"/>
        <v>1345</v>
      </c>
      <c r="T22" s="4">
        <f t="shared" si="2"/>
        <v>1132</v>
      </c>
    </row>
    <row r="23" spans="1:20" s="6" customFormat="1" ht="15">
      <c r="A23" s="6" t="str">
        <f>SQL!A19</f>
        <v>Alvord</v>
      </c>
      <c r="B23" s="6">
        <f>SQL!B19</f>
        <v>1486</v>
      </c>
      <c r="C23" s="6">
        <f>SQL!C19</f>
        <v>0</v>
      </c>
      <c r="D23" s="6">
        <f>SQL!D19</f>
        <v>0</v>
      </c>
      <c r="E23" s="6">
        <f>SQL!E19</f>
        <v>0</v>
      </c>
      <c r="F23" s="6">
        <f>SQL!F19</f>
        <v>0</v>
      </c>
      <c r="G23" s="6">
        <f>SQL!G19</f>
        <v>0</v>
      </c>
      <c r="H23" s="6">
        <f>SQL!H19</f>
        <v>0</v>
      </c>
      <c r="I23" s="6">
        <f>SQL!I19</f>
        <v>30</v>
      </c>
      <c r="J23" s="6">
        <f>SQL!J19</f>
        <v>0</v>
      </c>
      <c r="K23" s="6">
        <f>SQL!K19</f>
        <v>25</v>
      </c>
      <c r="L23" s="6">
        <f>SQL!L19</f>
        <v>48</v>
      </c>
      <c r="M23" s="6">
        <f>SQL!M19</f>
        <v>0</v>
      </c>
      <c r="N23" s="6">
        <f>SQL!N19</f>
        <v>5</v>
      </c>
      <c r="O23" s="4">
        <f t="shared" si="1"/>
        <v>30</v>
      </c>
      <c r="P23" s="4">
        <f t="shared" si="2"/>
        <v>0</v>
      </c>
      <c r="Q23" s="4">
        <f t="shared" si="2"/>
        <v>25</v>
      </c>
      <c r="R23" s="4">
        <f t="shared" si="2"/>
        <v>48</v>
      </c>
      <c r="S23" s="4">
        <f t="shared" si="2"/>
        <v>0</v>
      </c>
      <c r="T23" s="4">
        <f t="shared" si="2"/>
        <v>5</v>
      </c>
    </row>
    <row r="24" spans="1:20" s="6" customFormat="1" ht="15">
      <c r="A24" s="6" t="str">
        <f>SQL!A20</f>
        <v>Amarillo</v>
      </c>
      <c r="B24" s="6">
        <f>SQL!B20</f>
        <v>201291</v>
      </c>
      <c r="C24" s="6">
        <f>SQL!C20</f>
        <v>118</v>
      </c>
      <c r="D24" s="6">
        <f>SQL!D20</f>
        <v>0</v>
      </c>
      <c r="E24" s="6">
        <f>SQL!E20</f>
        <v>53</v>
      </c>
      <c r="F24" s="6">
        <f>SQL!F20</f>
        <v>55</v>
      </c>
      <c r="G24" s="6">
        <f>SQL!G20</f>
        <v>0</v>
      </c>
      <c r="H24" s="6">
        <f>SQL!H20</f>
        <v>116</v>
      </c>
      <c r="I24" s="6">
        <f>SQL!I20</f>
        <v>7938</v>
      </c>
      <c r="J24" s="6">
        <f>SQL!J20</f>
        <v>8007</v>
      </c>
      <c r="K24" s="6">
        <f>SQL!K20</f>
        <v>26611</v>
      </c>
      <c r="L24" s="6">
        <f>SQL!L20</f>
        <v>27078</v>
      </c>
      <c r="M24" s="6">
        <f>SQL!M20</f>
        <v>8672</v>
      </c>
      <c r="N24" s="6">
        <f>SQL!N20</f>
        <v>6807</v>
      </c>
      <c r="O24" s="4">
        <f t="shared" si="1"/>
        <v>8056</v>
      </c>
      <c r="P24" s="4">
        <f t="shared" si="2"/>
        <v>8007</v>
      </c>
      <c r="Q24" s="4">
        <f t="shared" si="2"/>
        <v>26664</v>
      </c>
      <c r="R24" s="4">
        <f t="shared" si="2"/>
        <v>27133</v>
      </c>
      <c r="S24" s="4">
        <f t="shared" si="2"/>
        <v>8672</v>
      </c>
      <c r="T24" s="4">
        <f t="shared" si="2"/>
        <v>6923</v>
      </c>
    </row>
    <row r="25" spans="1:20" s="6" customFormat="1" ht="15">
      <c r="A25" s="6" t="str">
        <f>SQL!A21</f>
        <v>Ames</v>
      </c>
      <c r="B25" s="6">
        <f>SQL!B21</f>
        <v>1064</v>
      </c>
      <c r="C25" s="6" t="str">
        <f>SQL!C21</f>
        <v>NULL</v>
      </c>
      <c r="D25" s="6" t="str">
        <f>SQL!D21</f>
        <v>NULL</v>
      </c>
      <c r="E25" s="6" t="str">
        <f>SQL!E21</f>
        <v>NULL</v>
      </c>
      <c r="F25" s="6" t="str">
        <f>SQL!F21</f>
        <v>NULL</v>
      </c>
      <c r="G25" s="6" t="str">
        <f>SQL!G21</f>
        <v>NULL</v>
      </c>
      <c r="H25" s="6" t="str">
        <f>SQL!H21</f>
        <v>NULL</v>
      </c>
      <c r="I25" s="6" t="str">
        <f>SQL!I21</f>
        <v>NULL</v>
      </c>
      <c r="J25" s="6" t="str">
        <f>SQL!J21</f>
        <v>NULL</v>
      </c>
      <c r="K25" s="6" t="str">
        <f>SQL!K21</f>
        <v>NULL</v>
      </c>
      <c r="L25" s="6" t="str">
        <f>SQL!L21</f>
        <v>NULL</v>
      </c>
      <c r="M25" s="6" t="str">
        <f>SQL!M21</f>
        <v>NULL</v>
      </c>
      <c r="N25" s="6" t="str">
        <f>SQL!N21</f>
        <v>NULL</v>
      </c>
      <c r="O25" s="4">
        <f t="shared" si="1"/>
        <v>0</v>
      </c>
      <c r="P25" s="4">
        <f t="shared" si="2"/>
        <v>0</v>
      </c>
      <c r="Q25" s="4">
        <f t="shared" si="2"/>
        <v>0</v>
      </c>
      <c r="R25" s="4">
        <f t="shared" si="2"/>
        <v>0</v>
      </c>
      <c r="S25" s="4">
        <f t="shared" si="2"/>
        <v>0</v>
      </c>
      <c r="T25" s="4">
        <f t="shared" si="2"/>
        <v>0</v>
      </c>
    </row>
    <row r="26" spans="1:20" s="6" customFormat="1" ht="15">
      <c r="A26" s="6" t="str">
        <f>SQL!A22</f>
        <v>Amherst</v>
      </c>
      <c r="B26" s="6">
        <f>SQL!B22</f>
        <v>652</v>
      </c>
      <c r="C26" s="6">
        <f>SQL!C22</f>
        <v>0</v>
      </c>
      <c r="D26" s="6">
        <f>SQL!D22</f>
        <v>0</v>
      </c>
      <c r="E26" s="6">
        <f>SQL!E22</f>
        <v>0</v>
      </c>
      <c r="F26" s="6">
        <f>SQL!F22</f>
        <v>0</v>
      </c>
      <c r="G26" s="6">
        <f>SQL!G22</f>
        <v>0</v>
      </c>
      <c r="H26" s="6">
        <f>SQL!H22</f>
        <v>0</v>
      </c>
      <c r="I26" s="6">
        <f>SQL!I22</f>
        <v>0</v>
      </c>
      <c r="J26" s="6">
        <f>SQL!J22</f>
        <v>0</v>
      </c>
      <c r="K26" s="6">
        <f>SQL!K22</f>
        <v>0</v>
      </c>
      <c r="L26" s="6">
        <f>SQL!L22</f>
        <v>0</v>
      </c>
      <c r="M26" s="6">
        <f>SQL!M22</f>
        <v>0</v>
      </c>
      <c r="N26" s="6">
        <f>SQL!N22</f>
        <v>0</v>
      </c>
      <c r="O26" s="4">
        <f t="shared" si="1"/>
        <v>0</v>
      </c>
      <c r="P26" s="4">
        <f t="shared" si="2"/>
        <v>0</v>
      </c>
      <c r="Q26" s="4">
        <f t="shared" si="2"/>
        <v>0</v>
      </c>
      <c r="R26" s="4">
        <f t="shared" si="2"/>
        <v>0</v>
      </c>
      <c r="S26" s="4">
        <f t="shared" si="2"/>
        <v>0</v>
      </c>
      <c r="T26" s="4">
        <f t="shared" si="2"/>
        <v>0</v>
      </c>
    </row>
    <row r="27" spans="1:20" s="6" customFormat="1" ht="15">
      <c r="A27" s="6" t="str">
        <f>SQL!A23</f>
        <v>Anahuac</v>
      </c>
      <c r="B27" s="6">
        <f>SQL!B23</f>
        <v>1956</v>
      </c>
      <c r="C27" s="6">
        <f>SQL!C23</f>
        <v>0</v>
      </c>
      <c r="D27" s="6">
        <f>SQL!D23</f>
        <v>0</v>
      </c>
      <c r="E27" s="6">
        <f>SQL!E23</f>
        <v>0</v>
      </c>
      <c r="F27" s="6">
        <f>SQL!F23</f>
        <v>0</v>
      </c>
      <c r="G27" s="6">
        <f>SQL!G23</f>
        <v>0</v>
      </c>
      <c r="H27" s="6">
        <f>SQL!H23</f>
        <v>0</v>
      </c>
      <c r="I27" s="6">
        <f>SQL!I23</f>
        <v>0</v>
      </c>
      <c r="J27" s="6">
        <f>SQL!J23</f>
        <v>0</v>
      </c>
      <c r="K27" s="6">
        <f>SQL!K23</f>
        <v>0</v>
      </c>
      <c r="L27" s="6">
        <f>SQL!L23</f>
        <v>0</v>
      </c>
      <c r="M27" s="6">
        <f>SQL!M23</f>
        <v>0</v>
      </c>
      <c r="N27" s="6">
        <f>SQL!N23</f>
        <v>0</v>
      </c>
      <c r="O27" s="4">
        <f t="shared" si="1"/>
        <v>0</v>
      </c>
      <c r="P27" s="4">
        <f t="shared" si="2"/>
        <v>0</v>
      </c>
      <c r="Q27" s="4">
        <f t="shared" si="2"/>
        <v>0</v>
      </c>
      <c r="R27" s="4">
        <f t="shared" si="2"/>
        <v>0</v>
      </c>
      <c r="S27" s="4">
        <f t="shared" si="2"/>
        <v>0</v>
      </c>
      <c r="T27" s="4">
        <f t="shared" si="2"/>
        <v>0</v>
      </c>
    </row>
    <row r="28" spans="1:20" s="6" customFormat="1" ht="15">
      <c r="A28" s="6" t="str">
        <f>SQL!A24</f>
        <v>Andrews</v>
      </c>
      <c r="B28" s="6">
        <f>SQL!B24</f>
        <v>13276</v>
      </c>
      <c r="C28" s="6">
        <f>SQL!C24</f>
        <v>0</v>
      </c>
      <c r="D28" s="6">
        <f>SQL!D24</f>
        <v>0</v>
      </c>
      <c r="E28" s="6">
        <f>SQL!E24</f>
        <v>0</v>
      </c>
      <c r="F28" s="6">
        <f>SQL!F24</f>
        <v>0</v>
      </c>
      <c r="G28" s="6">
        <f>SQL!G24</f>
        <v>0</v>
      </c>
      <c r="H28" s="6">
        <f>SQL!H24</f>
        <v>0</v>
      </c>
      <c r="I28" s="6">
        <f>SQL!I24</f>
        <v>261</v>
      </c>
      <c r="J28" s="6">
        <f>SQL!J24</f>
        <v>428</v>
      </c>
      <c r="K28" s="6">
        <f>SQL!K24</f>
        <v>1782</v>
      </c>
      <c r="L28" s="6">
        <f>SQL!L24</f>
        <v>1886</v>
      </c>
      <c r="M28" s="6">
        <f>SQL!M24</f>
        <v>418</v>
      </c>
      <c r="N28" s="6">
        <f>SQL!N24</f>
        <v>221</v>
      </c>
      <c r="O28" s="4">
        <f t="shared" si="1"/>
        <v>261</v>
      </c>
      <c r="P28" s="4">
        <f t="shared" si="2"/>
        <v>428</v>
      </c>
      <c r="Q28" s="4">
        <f t="shared" si="2"/>
        <v>1782</v>
      </c>
      <c r="R28" s="4">
        <f t="shared" si="2"/>
        <v>1886</v>
      </c>
      <c r="S28" s="4">
        <f t="shared" si="2"/>
        <v>418</v>
      </c>
      <c r="T28" s="4">
        <f t="shared" si="2"/>
        <v>221</v>
      </c>
    </row>
    <row r="29" spans="1:20" s="6" customFormat="1" ht="15">
      <c r="A29" s="6" t="str">
        <f>SQL!A25</f>
        <v>Angleton</v>
      </c>
      <c r="B29" s="6">
        <f>SQL!B25</f>
        <v>19610</v>
      </c>
      <c r="C29" s="6">
        <f>SQL!C25</f>
        <v>0</v>
      </c>
      <c r="D29" s="6">
        <f>SQL!D25</f>
        <v>0</v>
      </c>
      <c r="E29" s="6">
        <f>SQL!E25</f>
        <v>0</v>
      </c>
      <c r="F29" s="6">
        <f>SQL!F25</f>
        <v>0</v>
      </c>
      <c r="G29" s="6">
        <f>SQL!G25</f>
        <v>0</v>
      </c>
      <c r="H29" s="6">
        <f>SQL!H25</f>
        <v>0</v>
      </c>
      <c r="I29" s="6">
        <f>SQL!I25</f>
        <v>4747</v>
      </c>
      <c r="J29" s="6">
        <f>SQL!J25</f>
        <v>1211</v>
      </c>
      <c r="K29" s="6">
        <f>SQL!K25</f>
        <v>4125</v>
      </c>
      <c r="L29" s="6">
        <f>SQL!L25</f>
        <v>4241</v>
      </c>
      <c r="M29" s="6">
        <f>SQL!M25</f>
        <v>1547</v>
      </c>
      <c r="N29" s="6">
        <f>SQL!N25</f>
        <v>4545</v>
      </c>
      <c r="O29" s="4">
        <f t="shared" si="1"/>
        <v>4747</v>
      </c>
      <c r="P29" s="4">
        <f t="shared" si="2"/>
        <v>1211</v>
      </c>
      <c r="Q29" s="4">
        <f t="shared" si="2"/>
        <v>4125</v>
      </c>
      <c r="R29" s="4">
        <f t="shared" si="2"/>
        <v>4241</v>
      </c>
      <c r="S29" s="4">
        <f t="shared" si="2"/>
        <v>1547</v>
      </c>
      <c r="T29" s="4">
        <f t="shared" si="2"/>
        <v>4545</v>
      </c>
    </row>
    <row r="30" spans="1:20" s="6" customFormat="1" ht="15">
      <c r="A30" s="6" t="str">
        <f>SQL!A26</f>
        <v>Angus</v>
      </c>
      <c r="B30" s="6">
        <f>SQL!B26</f>
        <v>458</v>
      </c>
      <c r="C30" s="6">
        <f>SQL!C26</f>
        <v>0</v>
      </c>
      <c r="D30" s="6">
        <f>SQL!D26</f>
        <v>0</v>
      </c>
      <c r="E30" s="6">
        <f>SQL!E26</f>
        <v>0</v>
      </c>
      <c r="F30" s="6">
        <f>SQL!F26</f>
        <v>0</v>
      </c>
      <c r="G30" s="6">
        <f>SQL!G26</f>
        <v>0</v>
      </c>
      <c r="H30" s="6">
        <f>SQL!H26</f>
        <v>0</v>
      </c>
      <c r="I30" s="6">
        <f>SQL!I26</f>
        <v>237</v>
      </c>
      <c r="J30" s="6">
        <f>SQL!J26</f>
        <v>61</v>
      </c>
      <c r="K30" s="6">
        <f>SQL!K26</f>
        <v>1032</v>
      </c>
      <c r="L30" s="6">
        <f>SQL!L26</f>
        <v>752</v>
      </c>
      <c r="M30" s="6">
        <f>SQL!M26</f>
        <v>230</v>
      </c>
      <c r="N30" s="6">
        <f>SQL!N26</f>
        <v>349</v>
      </c>
      <c r="O30" s="4">
        <f t="shared" si="1"/>
        <v>237</v>
      </c>
      <c r="P30" s="4">
        <f t="shared" si="2"/>
        <v>61</v>
      </c>
      <c r="Q30" s="4">
        <f t="shared" si="2"/>
        <v>1032</v>
      </c>
      <c r="R30" s="4">
        <f t="shared" si="2"/>
        <v>752</v>
      </c>
      <c r="S30" s="4">
        <f t="shared" si="2"/>
        <v>230</v>
      </c>
      <c r="T30" s="4">
        <f t="shared" si="2"/>
        <v>349</v>
      </c>
    </row>
    <row r="31" spans="1:20" s="6" customFormat="1" ht="15">
      <c r="A31" s="6" t="str">
        <f>SQL!A27</f>
        <v>Anna</v>
      </c>
      <c r="B31" s="6">
        <f>SQL!B27</f>
        <v>23558</v>
      </c>
      <c r="C31" s="6">
        <f>SQL!C27</f>
        <v>0</v>
      </c>
      <c r="D31" s="6">
        <f>SQL!D27</f>
        <v>0</v>
      </c>
      <c r="E31" s="6">
        <f>SQL!E27</f>
        <v>0</v>
      </c>
      <c r="F31" s="6">
        <f>SQL!F27</f>
        <v>0</v>
      </c>
      <c r="G31" s="6">
        <f>SQL!G27</f>
        <v>0</v>
      </c>
      <c r="H31" s="6">
        <f>SQL!H27</f>
        <v>0</v>
      </c>
      <c r="I31" s="6">
        <f>SQL!I27</f>
        <v>5722</v>
      </c>
      <c r="J31" s="6">
        <f>SQL!J27</f>
        <v>148</v>
      </c>
      <c r="K31" s="6">
        <f>SQL!K27</f>
        <v>4922</v>
      </c>
      <c r="L31" s="6">
        <f>SQL!L27</f>
        <v>5226</v>
      </c>
      <c r="M31" s="6">
        <f>SQL!M27</f>
        <v>194</v>
      </c>
      <c r="N31" s="6">
        <f>SQL!N27</f>
        <v>6049</v>
      </c>
      <c r="O31" s="4">
        <f t="shared" si="1"/>
        <v>5722</v>
      </c>
      <c r="P31" s="4">
        <f t="shared" si="2"/>
        <v>148</v>
      </c>
      <c r="Q31" s="4">
        <f t="shared" si="2"/>
        <v>4922</v>
      </c>
      <c r="R31" s="4">
        <f t="shared" si="2"/>
        <v>5226</v>
      </c>
      <c r="S31" s="4">
        <f t="shared" si="2"/>
        <v>194</v>
      </c>
      <c r="T31" s="4">
        <f t="shared" si="2"/>
        <v>6049</v>
      </c>
    </row>
    <row r="32" spans="1:20" s="6" customFormat="1" ht="15">
      <c r="A32" s="6" t="str">
        <f>SQL!A28</f>
        <v>Anson</v>
      </c>
      <c r="B32" s="6">
        <f>SQL!B28</f>
        <v>2301</v>
      </c>
      <c r="C32" s="6">
        <f>SQL!C28</f>
        <v>0</v>
      </c>
      <c r="D32" s="6">
        <f>SQL!D28</f>
        <v>0</v>
      </c>
      <c r="E32" s="6">
        <f>SQL!E28</f>
        <v>0</v>
      </c>
      <c r="F32" s="6">
        <f>SQL!F28</f>
        <v>0</v>
      </c>
      <c r="G32" s="6">
        <f>SQL!G28</f>
        <v>0</v>
      </c>
      <c r="H32" s="6">
        <f>SQL!H28</f>
        <v>0</v>
      </c>
      <c r="I32" s="6">
        <f>SQL!I28</f>
        <v>1280</v>
      </c>
      <c r="J32" s="6">
        <f>SQL!J28</f>
        <v>0</v>
      </c>
      <c r="K32" s="6">
        <f>SQL!K28</f>
        <v>430</v>
      </c>
      <c r="L32" s="6">
        <f>SQL!L28</f>
        <v>450</v>
      </c>
      <c r="M32" s="6">
        <f>SQL!M28</f>
        <v>0</v>
      </c>
      <c r="N32" s="6">
        <f>SQL!N28</f>
        <v>1260</v>
      </c>
      <c r="O32" s="4">
        <f t="shared" si="1"/>
        <v>1280</v>
      </c>
      <c r="P32" s="4">
        <f t="shared" si="2"/>
        <v>0</v>
      </c>
      <c r="Q32" s="4">
        <f t="shared" si="2"/>
        <v>430</v>
      </c>
      <c r="R32" s="4">
        <f t="shared" si="2"/>
        <v>450</v>
      </c>
      <c r="S32" s="4">
        <f t="shared" si="2"/>
        <v>0</v>
      </c>
      <c r="T32" s="4">
        <f t="shared" si="2"/>
        <v>1260</v>
      </c>
    </row>
    <row r="33" spans="1:20" s="6" customFormat="1" ht="15">
      <c r="A33" s="6" t="str">
        <f>SQL!A29</f>
        <v>Anthony</v>
      </c>
      <c r="B33" s="6">
        <f>SQL!B29</f>
        <v>3791</v>
      </c>
      <c r="C33" s="6">
        <f>SQL!C29</f>
        <v>0</v>
      </c>
      <c r="D33" s="6">
        <f>SQL!D29</f>
        <v>0</v>
      </c>
      <c r="E33" s="6">
        <f>SQL!E29</f>
        <v>0</v>
      </c>
      <c r="F33" s="6">
        <f>SQL!F29</f>
        <v>0</v>
      </c>
      <c r="G33" s="6">
        <f>SQL!G29</f>
        <v>0</v>
      </c>
      <c r="H33" s="6">
        <f>SQL!H29</f>
        <v>0</v>
      </c>
      <c r="I33" s="6">
        <f>SQL!I29</f>
        <v>6060</v>
      </c>
      <c r="J33" s="6">
        <f>SQL!J29</f>
        <v>484</v>
      </c>
      <c r="K33" s="6">
        <f>SQL!K29</f>
        <v>2485</v>
      </c>
      <c r="L33" s="6">
        <f>SQL!L29</f>
        <v>1639</v>
      </c>
      <c r="M33" s="6">
        <f>SQL!M29</f>
        <v>776</v>
      </c>
      <c r="N33" s="6">
        <f>SQL!N29</f>
        <v>6620</v>
      </c>
      <c r="O33" s="4">
        <f t="shared" si="1"/>
        <v>6060</v>
      </c>
      <c r="P33" s="4">
        <f t="shared" si="2"/>
        <v>484</v>
      </c>
      <c r="Q33" s="4">
        <f t="shared" si="2"/>
        <v>2485</v>
      </c>
      <c r="R33" s="4">
        <f t="shared" si="2"/>
        <v>1639</v>
      </c>
      <c r="S33" s="4">
        <f t="shared" si="2"/>
        <v>776</v>
      </c>
      <c r="T33" s="4">
        <f t="shared" si="2"/>
        <v>6620</v>
      </c>
    </row>
    <row r="34" spans="1:20" s="6" customFormat="1" ht="15">
      <c r="A34" s="6" t="str">
        <f>SQL!A30</f>
        <v>Anton</v>
      </c>
      <c r="B34" s="6">
        <f>SQL!B30</f>
        <v>889</v>
      </c>
      <c r="C34" s="6">
        <f>SQL!C30</f>
        <v>0</v>
      </c>
      <c r="D34" s="6">
        <f>SQL!D30</f>
        <v>0</v>
      </c>
      <c r="E34" s="6">
        <f>SQL!E30</f>
        <v>0</v>
      </c>
      <c r="F34" s="6">
        <f>SQL!F30</f>
        <v>0</v>
      </c>
      <c r="G34" s="6">
        <f>SQL!G30</f>
        <v>0</v>
      </c>
      <c r="H34" s="6">
        <f>SQL!H30</f>
        <v>0</v>
      </c>
      <c r="I34" s="6">
        <f>SQL!I30</f>
        <v>0</v>
      </c>
      <c r="J34" s="6">
        <f>SQL!J30</f>
        <v>0</v>
      </c>
      <c r="K34" s="6">
        <f>SQL!K30</f>
        <v>0</v>
      </c>
      <c r="L34" s="6">
        <f>SQL!L30</f>
        <v>0</v>
      </c>
      <c r="M34" s="6">
        <f>SQL!M30</f>
        <v>0</v>
      </c>
      <c r="N34" s="6">
        <f>SQL!N30</f>
        <v>0</v>
      </c>
      <c r="O34" s="4">
        <f t="shared" si="1"/>
        <v>0</v>
      </c>
      <c r="P34" s="4">
        <f t="shared" si="2"/>
        <v>0</v>
      </c>
      <c r="Q34" s="4">
        <f t="shared" si="2"/>
        <v>0</v>
      </c>
      <c r="R34" s="4">
        <f t="shared" si="2"/>
        <v>0</v>
      </c>
      <c r="S34" s="4">
        <f t="shared" si="2"/>
        <v>0</v>
      </c>
      <c r="T34" s="4">
        <f t="shared" si="2"/>
        <v>0</v>
      </c>
    </row>
    <row r="35" spans="1:20" s="6" customFormat="1" ht="15">
      <c r="A35" s="6" t="str">
        <f>SQL!A31</f>
        <v>Aransas Pass</v>
      </c>
      <c r="B35" s="6">
        <f>SQL!B31</f>
        <v>8779</v>
      </c>
      <c r="C35" s="6">
        <f>SQL!C31</f>
        <v>0</v>
      </c>
      <c r="D35" s="6">
        <f>SQL!D31</f>
        <v>0</v>
      </c>
      <c r="E35" s="6">
        <f>SQL!E31</f>
        <v>0</v>
      </c>
      <c r="F35" s="6">
        <f>SQL!F31</f>
        <v>0</v>
      </c>
      <c r="G35" s="6">
        <f>SQL!G31</f>
        <v>0</v>
      </c>
      <c r="H35" s="6">
        <f>SQL!H31</f>
        <v>0</v>
      </c>
      <c r="I35" s="6">
        <f>SQL!I31</f>
        <v>2820</v>
      </c>
      <c r="J35" s="6">
        <f>SQL!J31</f>
        <v>1496</v>
      </c>
      <c r="K35" s="6">
        <f>SQL!K31</f>
        <v>1050</v>
      </c>
      <c r="L35" s="6">
        <f>SQL!L31</f>
        <v>1857</v>
      </c>
      <c r="M35" s="6">
        <f>SQL!M31</f>
        <v>831</v>
      </c>
      <c r="N35" s="6">
        <f>SQL!N31</f>
        <v>0</v>
      </c>
      <c r="O35" s="4">
        <f t="shared" si="1"/>
        <v>2820</v>
      </c>
      <c r="P35" s="4">
        <f t="shared" si="2"/>
        <v>1496</v>
      </c>
      <c r="Q35" s="4">
        <f t="shared" si="2"/>
        <v>1050</v>
      </c>
      <c r="R35" s="4">
        <f t="shared" si="2"/>
        <v>1857</v>
      </c>
      <c r="S35" s="4">
        <f t="shared" si="2"/>
        <v>831</v>
      </c>
      <c r="T35" s="4">
        <f t="shared" si="2"/>
        <v>0</v>
      </c>
    </row>
    <row r="36" spans="1:20" s="6" customFormat="1" ht="15">
      <c r="A36" s="6" t="str">
        <f>SQL!A32</f>
        <v>Archer City</v>
      </c>
      <c r="B36" s="6">
        <f>SQL!B32</f>
        <v>1606</v>
      </c>
      <c r="C36" s="6">
        <f>SQL!C32</f>
        <v>0</v>
      </c>
      <c r="D36" s="6">
        <f>SQL!D32</f>
        <v>0</v>
      </c>
      <c r="E36" s="6">
        <f>SQL!E32</f>
        <v>0</v>
      </c>
      <c r="F36" s="6">
        <f>SQL!F32</f>
        <v>0</v>
      </c>
      <c r="G36" s="6">
        <f>SQL!G32</f>
        <v>0</v>
      </c>
      <c r="H36" s="6">
        <f>SQL!H32</f>
        <v>0</v>
      </c>
      <c r="I36" s="6">
        <f>SQL!I32</f>
        <v>204</v>
      </c>
      <c r="J36" s="6">
        <f>SQL!J32</f>
        <v>21</v>
      </c>
      <c r="K36" s="6">
        <f>SQL!K32</f>
        <v>67</v>
      </c>
      <c r="L36" s="6">
        <f>SQL!L32</f>
        <v>38</v>
      </c>
      <c r="M36" s="6">
        <f>SQL!M32</f>
        <v>36</v>
      </c>
      <c r="N36" s="6">
        <f>SQL!N32</f>
        <v>218</v>
      </c>
      <c r="O36" s="4">
        <f t="shared" si="1"/>
        <v>204</v>
      </c>
      <c r="P36" s="4">
        <f t="shared" si="2"/>
        <v>21</v>
      </c>
      <c r="Q36" s="4">
        <f t="shared" si="2"/>
        <v>67</v>
      </c>
      <c r="R36" s="4">
        <f t="shared" si="2"/>
        <v>38</v>
      </c>
      <c r="S36" s="4">
        <f t="shared" si="2"/>
        <v>36</v>
      </c>
      <c r="T36" s="4">
        <f t="shared" si="2"/>
        <v>218</v>
      </c>
    </row>
    <row r="37" spans="1:20" s="6" customFormat="1" ht="15">
      <c r="A37" s="6" t="str">
        <f>SQL!A33</f>
        <v>Arcola</v>
      </c>
      <c r="B37" s="6">
        <f>SQL!B33</f>
        <v>2236</v>
      </c>
      <c r="C37" s="6">
        <f>SQL!C33</f>
        <v>0</v>
      </c>
      <c r="D37" s="6">
        <f>SQL!D33</f>
        <v>0</v>
      </c>
      <c r="E37" s="6">
        <f>SQL!E33</f>
        <v>0</v>
      </c>
      <c r="F37" s="6">
        <f>SQL!F33</f>
        <v>0</v>
      </c>
      <c r="G37" s="6">
        <f>SQL!G33</f>
        <v>0</v>
      </c>
      <c r="H37" s="6">
        <f>SQL!H33</f>
        <v>0</v>
      </c>
      <c r="I37" s="6">
        <f>SQL!I33</f>
        <v>2165</v>
      </c>
      <c r="J37" s="6">
        <f>SQL!J33</f>
        <v>673</v>
      </c>
      <c r="K37" s="6">
        <f>SQL!K33</f>
        <v>6253</v>
      </c>
      <c r="L37" s="6">
        <f>SQL!L33</f>
        <v>3752</v>
      </c>
      <c r="M37" s="6">
        <f>SQL!M33</f>
        <v>2358</v>
      </c>
      <c r="N37" s="6">
        <f>SQL!N33</f>
        <v>3002</v>
      </c>
      <c r="O37" s="4">
        <f t="shared" si="1"/>
        <v>2165</v>
      </c>
      <c r="P37" s="4">
        <f t="shared" si="2"/>
        <v>673</v>
      </c>
      <c r="Q37" s="4">
        <f t="shared" si="2"/>
        <v>6253</v>
      </c>
      <c r="R37" s="4">
        <f t="shared" si="2"/>
        <v>3752</v>
      </c>
      <c r="S37" s="4">
        <f t="shared" si="2"/>
        <v>2358</v>
      </c>
      <c r="T37" s="4">
        <f t="shared" si="2"/>
        <v>3002</v>
      </c>
    </row>
    <row r="38" spans="1:20" s="6" customFormat="1" ht="15">
      <c r="A38" s="6" t="str">
        <f>SQL!A34</f>
        <v>Argyle</v>
      </c>
      <c r="B38" s="6">
        <f>SQL!B34</f>
        <v>5503</v>
      </c>
      <c r="C38" s="6">
        <f>SQL!C34</f>
        <v>0</v>
      </c>
      <c r="D38" s="6">
        <f>SQL!D34</f>
        <v>0</v>
      </c>
      <c r="E38" s="6">
        <f>SQL!E34</f>
        <v>0</v>
      </c>
      <c r="F38" s="6">
        <f>SQL!F34</f>
        <v>0</v>
      </c>
      <c r="G38" s="6">
        <f>SQL!G34</f>
        <v>0</v>
      </c>
      <c r="H38" s="6">
        <f>SQL!H34</f>
        <v>0</v>
      </c>
      <c r="I38" s="6">
        <f>SQL!I34</f>
        <v>1902</v>
      </c>
      <c r="J38" s="6">
        <f>SQL!J34</f>
        <v>623</v>
      </c>
      <c r="K38" s="6">
        <f>SQL!K34</f>
        <v>2968</v>
      </c>
      <c r="L38" s="6">
        <f>SQL!L34</f>
        <v>3082</v>
      </c>
      <c r="M38" s="6">
        <f>SQL!M34</f>
        <v>0</v>
      </c>
      <c r="N38" s="6">
        <f>SQL!N34</f>
        <v>2411</v>
      </c>
      <c r="O38" s="4">
        <f t="shared" si="1"/>
        <v>1902</v>
      </c>
      <c r="P38" s="4">
        <f t="shared" si="2"/>
        <v>623</v>
      </c>
      <c r="Q38" s="4">
        <f t="shared" si="2"/>
        <v>2968</v>
      </c>
      <c r="R38" s="4">
        <f t="shared" si="2"/>
        <v>3082</v>
      </c>
      <c r="S38" s="4">
        <f t="shared" si="2"/>
        <v>0</v>
      </c>
      <c r="T38" s="4">
        <f t="shared" si="2"/>
        <v>2411</v>
      </c>
    </row>
    <row r="39" spans="1:20" s="6" customFormat="1" ht="15">
      <c r="A39" s="6" t="str">
        <f>SQL!A35</f>
        <v>Arlington</v>
      </c>
      <c r="B39" s="6">
        <f>SQL!B35</f>
        <v>394602</v>
      </c>
      <c r="C39" s="6">
        <f>SQL!C35</f>
        <v>6914</v>
      </c>
      <c r="D39" s="6">
        <f>SQL!D35</f>
        <v>55</v>
      </c>
      <c r="E39" s="6">
        <f>SQL!E35</f>
        <v>951</v>
      </c>
      <c r="F39" s="6">
        <f>SQL!F35</f>
        <v>986</v>
      </c>
      <c r="G39" s="6">
        <f>SQL!G35</f>
        <v>72</v>
      </c>
      <c r="H39" s="6">
        <f>SQL!H35</f>
        <v>6863</v>
      </c>
      <c r="I39" s="6">
        <f>SQL!I35</f>
        <v>31225</v>
      </c>
      <c r="J39" s="6">
        <f>SQL!J35</f>
        <v>20775</v>
      </c>
      <c r="K39" s="6">
        <f>SQL!K35</f>
        <v>48087</v>
      </c>
      <c r="L39" s="6">
        <f>SQL!L35</f>
        <v>44261</v>
      </c>
      <c r="M39" s="6">
        <f>SQL!M35</f>
        <v>24600</v>
      </c>
      <c r="N39" s="6">
        <f>SQL!N35</f>
        <v>31238</v>
      </c>
      <c r="O39" s="4">
        <f t="shared" si="1"/>
        <v>38139</v>
      </c>
      <c r="P39" s="4">
        <f t="shared" si="2"/>
        <v>20830</v>
      </c>
      <c r="Q39" s="4">
        <f t="shared" si="2"/>
        <v>49038</v>
      </c>
      <c r="R39" s="4">
        <f t="shared" si="2"/>
        <v>45247</v>
      </c>
      <c r="S39" s="4">
        <f t="shared" si="2"/>
        <v>24672</v>
      </c>
      <c r="T39" s="4">
        <f t="shared" si="2"/>
        <v>38101</v>
      </c>
    </row>
    <row r="40" spans="1:20" s="6" customFormat="1" ht="15">
      <c r="A40" s="6" t="str">
        <f>SQL!A36</f>
        <v>Arp</v>
      </c>
      <c r="B40" s="6">
        <f>SQL!B36</f>
        <v>954</v>
      </c>
      <c r="C40" s="6">
        <f>SQL!C36</f>
        <v>0</v>
      </c>
      <c r="D40" s="6">
        <f>SQL!D36</f>
        <v>0</v>
      </c>
      <c r="E40" s="6">
        <f>SQL!E36</f>
        <v>0</v>
      </c>
      <c r="F40" s="6">
        <f>SQL!F36</f>
        <v>0</v>
      </c>
      <c r="G40" s="6">
        <f>SQL!G36</f>
        <v>0</v>
      </c>
      <c r="H40" s="6">
        <f>SQL!H36</f>
        <v>0</v>
      </c>
      <c r="I40" s="6">
        <f>SQL!I36</f>
        <v>1752</v>
      </c>
      <c r="J40" s="6">
        <f>SQL!J36</f>
        <v>462</v>
      </c>
      <c r="K40" s="6">
        <f>SQL!K36</f>
        <v>1772</v>
      </c>
      <c r="L40" s="6">
        <f>SQL!L36</f>
        <v>1719</v>
      </c>
      <c r="M40" s="6">
        <f>SQL!M36</f>
        <v>846</v>
      </c>
      <c r="N40" s="6">
        <f>SQL!N36</f>
        <v>1631</v>
      </c>
      <c r="O40" s="4">
        <f t="shared" si="1"/>
        <v>1752</v>
      </c>
      <c r="P40" s="4">
        <f t="shared" si="2"/>
        <v>462</v>
      </c>
      <c r="Q40" s="4">
        <f t="shared" si="2"/>
        <v>1772</v>
      </c>
      <c r="R40" s="4">
        <f t="shared" si="2"/>
        <v>1719</v>
      </c>
      <c r="S40" s="4">
        <f t="shared" si="2"/>
        <v>846</v>
      </c>
      <c r="T40" s="4">
        <f t="shared" si="2"/>
        <v>1631</v>
      </c>
    </row>
    <row r="41" spans="1:20" s="6" customFormat="1" ht="15">
      <c r="A41" s="6" t="str">
        <f>SQL!A37</f>
        <v>Asherton</v>
      </c>
      <c r="B41" s="6">
        <f>SQL!B37</f>
        <v>699</v>
      </c>
      <c r="C41" s="6" t="str">
        <f>SQL!C37</f>
        <v>NULL</v>
      </c>
      <c r="D41" s="6" t="str">
        <f>SQL!D37</f>
        <v>NULL</v>
      </c>
      <c r="E41" s="6" t="str">
        <f>SQL!E37</f>
        <v>NULL</v>
      </c>
      <c r="F41" s="6" t="str">
        <f>SQL!F37</f>
        <v>NULL</v>
      </c>
      <c r="G41" s="6" t="str">
        <f>SQL!G37</f>
        <v>NULL</v>
      </c>
      <c r="H41" s="6" t="str">
        <f>SQL!H37</f>
        <v>NULL</v>
      </c>
      <c r="I41" s="6" t="str">
        <f>SQL!I37</f>
        <v>NULL</v>
      </c>
      <c r="J41" s="6" t="str">
        <f>SQL!J37</f>
        <v>NULL</v>
      </c>
      <c r="K41" s="6" t="str">
        <f>SQL!K37</f>
        <v>NULL</v>
      </c>
      <c r="L41" s="6" t="str">
        <f>SQL!L37</f>
        <v>NULL</v>
      </c>
      <c r="M41" s="6" t="str">
        <f>SQL!M37</f>
        <v>NULL</v>
      </c>
      <c r="N41" s="6" t="str">
        <f>SQL!N37</f>
        <v>NULL</v>
      </c>
      <c r="O41" s="4">
        <f t="shared" si="1"/>
        <v>0</v>
      </c>
      <c r="P41" s="4">
        <f t="shared" si="2"/>
        <v>0</v>
      </c>
      <c r="Q41" s="4">
        <f t="shared" si="2"/>
        <v>0</v>
      </c>
      <c r="R41" s="4">
        <f t="shared" si="2"/>
        <v>0</v>
      </c>
      <c r="S41" s="4">
        <f t="shared" si="2"/>
        <v>0</v>
      </c>
      <c r="T41" s="4">
        <f t="shared" si="2"/>
        <v>0</v>
      </c>
    </row>
    <row r="42" spans="1:20" s="6" customFormat="1" ht="15">
      <c r="A42" s="6" t="str">
        <f>SQL!A38</f>
        <v>Athens</v>
      </c>
      <c r="B42" s="6">
        <f>SQL!B38</f>
        <v>13007</v>
      </c>
      <c r="C42" s="6">
        <f>SQL!C38</f>
        <v>0</v>
      </c>
      <c r="D42" s="6">
        <f>SQL!D38</f>
        <v>0</v>
      </c>
      <c r="E42" s="6">
        <f>SQL!E38</f>
        <v>0</v>
      </c>
      <c r="F42" s="6">
        <f>SQL!F38</f>
        <v>0</v>
      </c>
      <c r="G42" s="6">
        <f>SQL!G38</f>
        <v>0</v>
      </c>
      <c r="H42" s="6">
        <f>SQL!H38</f>
        <v>0</v>
      </c>
      <c r="I42" s="6">
        <f>SQL!I38</f>
        <v>6304</v>
      </c>
      <c r="J42" s="6">
        <f>SQL!J38</f>
        <v>507</v>
      </c>
      <c r="K42" s="6">
        <f>SQL!K38</f>
        <v>1754</v>
      </c>
      <c r="L42" s="6">
        <f>SQL!L38</f>
        <v>1372</v>
      </c>
      <c r="M42" s="6">
        <f>SQL!M38</f>
        <v>1099</v>
      </c>
      <c r="N42" s="6">
        <f>SQL!N38</f>
        <v>6094</v>
      </c>
      <c r="O42" s="4">
        <f t="shared" si="1"/>
        <v>6304</v>
      </c>
      <c r="P42" s="4">
        <f t="shared" si="2"/>
        <v>507</v>
      </c>
      <c r="Q42" s="4">
        <f t="shared" si="2"/>
        <v>1754</v>
      </c>
      <c r="R42" s="4">
        <f t="shared" si="2"/>
        <v>1372</v>
      </c>
      <c r="S42" s="4">
        <f t="shared" si="2"/>
        <v>1099</v>
      </c>
      <c r="T42" s="4">
        <f t="shared" si="2"/>
        <v>6094</v>
      </c>
    </row>
    <row r="43" spans="1:20" s="6" customFormat="1" ht="15">
      <c r="A43" s="6" t="str">
        <f>SQL!A39</f>
        <v>Atlanta</v>
      </c>
      <c r="B43" s="6">
        <f>SQL!B39</f>
        <v>5427</v>
      </c>
      <c r="C43" s="6">
        <f>SQL!C39</f>
        <v>0</v>
      </c>
      <c r="D43" s="6">
        <f>SQL!D39</f>
        <v>0</v>
      </c>
      <c r="E43" s="6">
        <f>SQL!E39</f>
        <v>0</v>
      </c>
      <c r="F43" s="6">
        <f>SQL!F39</f>
        <v>0</v>
      </c>
      <c r="G43" s="6">
        <f>SQL!G39</f>
        <v>0</v>
      </c>
      <c r="H43" s="6">
        <f>SQL!H39</f>
        <v>0</v>
      </c>
      <c r="I43" s="6">
        <f>SQL!I39</f>
        <v>2760</v>
      </c>
      <c r="J43" s="6">
        <f>SQL!J39</f>
        <v>0</v>
      </c>
      <c r="K43" s="6">
        <f>SQL!K39</f>
        <v>1038</v>
      </c>
      <c r="L43" s="6">
        <f>SQL!L39</f>
        <v>932</v>
      </c>
      <c r="M43" s="6">
        <f>SQL!M39</f>
        <v>0</v>
      </c>
      <c r="N43" s="6">
        <f>SQL!N39</f>
        <v>2852</v>
      </c>
      <c r="O43" s="4">
        <f t="shared" si="1"/>
        <v>2760</v>
      </c>
      <c r="P43" s="4">
        <f t="shared" si="2"/>
        <v>0</v>
      </c>
      <c r="Q43" s="4">
        <f t="shared" si="2"/>
        <v>1038</v>
      </c>
      <c r="R43" s="4">
        <f t="shared" si="2"/>
        <v>932</v>
      </c>
      <c r="S43" s="4">
        <f t="shared" si="2"/>
        <v>0</v>
      </c>
      <c r="T43" s="4">
        <f t="shared" si="2"/>
        <v>2852</v>
      </c>
    </row>
    <row r="44" spans="1:20" s="6" customFormat="1" ht="15">
      <c r="A44" s="6" t="str">
        <f>SQL!A40</f>
        <v>Aubrey</v>
      </c>
      <c r="B44" s="6">
        <f>SQL!B40</f>
        <v>7966</v>
      </c>
      <c r="C44" s="6">
        <f>SQL!C40</f>
        <v>0</v>
      </c>
      <c r="D44" s="6">
        <f>SQL!D40</f>
        <v>0</v>
      </c>
      <c r="E44" s="6">
        <f>SQL!E40</f>
        <v>0</v>
      </c>
      <c r="F44" s="6">
        <f>SQL!F40</f>
        <v>0</v>
      </c>
      <c r="G44" s="6">
        <f>SQL!G40</f>
        <v>0</v>
      </c>
      <c r="H44" s="6">
        <f>SQL!H40</f>
        <v>0</v>
      </c>
      <c r="I44" s="6">
        <f>SQL!I40</f>
        <v>1900</v>
      </c>
      <c r="J44" s="6">
        <f>SQL!J40</f>
        <v>124</v>
      </c>
      <c r="K44" s="6">
        <f>SQL!K40</f>
        <v>1149</v>
      </c>
      <c r="L44" s="6">
        <f>SQL!L40</f>
        <v>878</v>
      </c>
      <c r="M44" s="6">
        <f>SQL!M40</f>
        <v>192</v>
      </c>
      <c r="N44" s="6">
        <f>SQL!N40</f>
        <v>2105</v>
      </c>
      <c r="O44" s="4">
        <f t="shared" si="1"/>
        <v>1900</v>
      </c>
      <c r="P44" s="4">
        <f t="shared" si="2"/>
        <v>124</v>
      </c>
      <c r="Q44" s="4">
        <f t="shared" si="2"/>
        <v>1149</v>
      </c>
      <c r="R44" s="4">
        <f t="shared" si="2"/>
        <v>878</v>
      </c>
      <c r="S44" s="4">
        <f t="shared" si="2"/>
        <v>192</v>
      </c>
      <c r="T44" s="4">
        <f t="shared" si="2"/>
        <v>2105</v>
      </c>
    </row>
    <row r="45" spans="1:20" s="6" customFormat="1" ht="15">
      <c r="A45" s="6" t="str">
        <f>SQL!A41</f>
        <v>Aurora</v>
      </c>
      <c r="B45" s="6">
        <f>SQL!B41</f>
        <v>1504</v>
      </c>
      <c r="C45" s="6">
        <f>SQL!C41</f>
        <v>0</v>
      </c>
      <c r="D45" s="6">
        <f>SQL!D41</f>
        <v>0</v>
      </c>
      <c r="E45" s="6">
        <f>SQL!E41</f>
        <v>0</v>
      </c>
      <c r="F45" s="6">
        <f>SQL!F41</f>
        <v>0</v>
      </c>
      <c r="G45" s="6">
        <f>SQL!G41</f>
        <v>0</v>
      </c>
      <c r="H45" s="6">
        <f>SQL!H41</f>
        <v>0</v>
      </c>
      <c r="I45" s="6">
        <f>SQL!I41</f>
        <v>49</v>
      </c>
      <c r="J45" s="6">
        <f>SQL!J41</f>
        <v>2</v>
      </c>
      <c r="K45" s="6">
        <f>SQL!K41</f>
        <v>109</v>
      </c>
      <c r="L45" s="6">
        <f>SQL!L41</f>
        <v>56</v>
      </c>
      <c r="M45" s="6">
        <f>SQL!M41</f>
        <v>0</v>
      </c>
      <c r="N45" s="6">
        <f>SQL!N41</f>
        <v>105</v>
      </c>
      <c r="O45" s="4">
        <f t="shared" si="1"/>
        <v>49</v>
      </c>
      <c r="P45" s="4">
        <f t="shared" si="2"/>
        <v>2</v>
      </c>
      <c r="Q45" s="4">
        <f t="shared" si="2"/>
        <v>109</v>
      </c>
      <c r="R45" s="4">
        <f t="shared" si="2"/>
        <v>56</v>
      </c>
      <c r="S45" s="4">
        <f t="shared" si="2"/>
        <v>0</v>
      </c>
      <c r="T45" s="4">
        <f t="shared" si="2"/>
        <v>105</v>
      </c>
    </row>
    <row r="46" spans="1:20" s="6" customFormat="1" ht="15">
      <c r="A46" s="6" t="str">
        <f>SQL!A42</f>
        <v>Austin</v>
      </c>
      <c r="B46" s="6">
        <f>SQL!B42</f>
        <v>974447</v>
      </c>
      <c r="C46" s="6">
        <f>SQL!C42</f>
        <v>12874</v>
      </c>
      <c r="D46" s="6">
        <f>SQL!D42</f>
        <v>0</v>
      </c>
      <c r="E46" s="6">
        <f>SQL!E42</f>
        <v>135467</v>
      </c>
      <c r="F46" s="6">
        <f>SQL!F42</f>
        <v>122740</v>
      </c>
      <c r="G46" s="6">
        <f>SQL!G42</f>
        <v>10497</v>
      </c>
      <c r="H46" s="6">
        <f>SQL!H42</f>
        <v>19622</v>
      </c>
      <c r="I46" s="6">
        <f>SQL!I42</f>
        <v>17950</v>
      </c>
      <c r="J46" s="6">
        <f>SQL!J42</f>
        <v>7518</v>
      </c>
      <c r="K46" s="6">
        <f>SQL!K42</f>
        <v>27680</v>
      </c>
      <c r="L46" s="6">
        <f>SQL!L42</f>
        <v>27495</v>
      </c>
      <c r="M46" s="6">
        <f>SQL!M42</f>
        <v>5049</v>
      </c>
      <c r="N46" s="6">
        <f>SQL!N42</f>
        <v>24415</v>
      </c>
      <c r="O46" s="4">
        <f t="shared" si="1"/>
        <v>30824</v>
      </c>
      <c r="P46" s="4">
        <f t="shared" si="2"/>
        <v>7518</v>
      </c>
      <c r="Q46" s="4">
        <f t="shared" si="2"/>
        <v>163147</v>
      </c>
      <c r="R46" s="4">
        <f t="shared" si="2"/>
        <v>150235</v>
      </c>
      <c r="S46" s="4">
        <f t="shared" si="2"/>
        <v>15546</v>
      </c>
      <c r="T46" s="4">
        <f t="shared" si="2"/>
        <v>44037</v>
      </c>
    </row>
    <row r="47" spans="1:20" s="6" customFormat="1" ht="15">
      <c r="A47" s="6" t="str">
        <f>SQL!A43</f>
        <v>Austin Community Court</v>
      </c>
      <c r="B47" s="6">
        <f>SQL!B43</f>
        <v>974447</v>
      </c>
      <c r="C47" s="6">
        <f>SQL!C43</f>
        <v>0</v>
      </c>
      <c r="D47" s="6">
        <f>SQL!D43</f>
        <v>0</v>
      </c>
      <c r="E47" s="6">
        <f>SQL!E43</f>
        <v>0</v>
      </c>
      <c r="F47" s="6">
        <f>SQL!F43</f>
        <v>0</v>
      </c>
      <c r="G47" s="6">
        <f>SQL!G43</f>
        <v>0</v>
      </c>
      <c r="H47" s="6">
        <f>SQL!H43</f>
        <v>0</v>
      </c>
      <c r="I47" s="6">
        <f>SQL!I43</f>
        <v>1441</v>
      </c>
      <c r="J47" s="6">
        <f>SQL!J43</f>
        <v>457</v>
      </c>
      <c r="K47" s="6">
        <f>SQL!K43</f>
        <v>1014</v>
      </c>
      <c r="L47" s="6">
        <f>SQL!L43</f>
        <v>707</v>
      </c>
      <c r="M47" s="6">
        <f>SQL!M43</f>
        <v>1381</v>
      </c>
      <c r="N47" s="6">
        <f>SQL!N43</f>
        <v>793</v>
      </c>
      <c r="O47" s="4">
        <f t="shared" si="1"/>
        <v>1441</v>
      </c>
      <c r="P47" s="4">
        <f t="shared" si="2"/>
        <v>457</v>
      </c>
      <c r="Q47" s="4">
        <f t="shared" si="2"/>
        <v>1014</v>
      </c>
      <c r="R47" s="4">
        <f t="shared" si="2"/>
        <v>707</v>
      </c>
      <c r="S47" s="4">
        <f t="shared" si="2"/>
        <v>1381</v>
      </c>
      <c r="T47" s="4">
        <f t="shared" si="2"/>
        <v>793</v>
      </c>
    </row>
    <row r="48" spans="1:20" s="6" customFormat="1" ht="15">
      <c r="A48" s="6" t="str">
        <f>SQL!A44</f>
        <v>Avinger</v>
      </c>
      <c r="B48" s="6">
        <f>SQL!B44</f>
        <v>369</v>
      </c>
      <c r="C48" s="6">
        <f>SQL!C44</f>
        <v>0</v>
      </c>
      <c r="D48" s="6">
        <f>SQL!D44</f>
        <v>0</v>
      </c>
      <c r="E48" s="6">
        <f>SQL!E44</f>
        <v>0</v>
      </c>
      <c r="F48" s="6">
        <f>SQL!F44</f>
        <v>0</v>
      </c>
      <c r="G48" s="6">
        <f>SQL!G44</f>
        <v>0</v>
      </c>
      <c r="H48" s="6">
        <f>SQL!H44</f>
        <v>0</v>
      </c>
      <c r="I48" s="6">
        <f>SQL!I44</f>
        <v>0</v>
      </c>
      <c r="J48" s="6">
        <f>SQL!J44</f>
        <v>0</v>
      </c>
      <c r="K48" s="6">
        <f>SQL!K44</f>
        <v>0</v>
      </c>
      <c r="L48" s="6">
        <f>SQL!L44</f>
        <v>0</v>
      </c>
      <c r="M48" s="6">
        <f>SQL!M44</f>
        <v>0</v>
      </c>
      <c r="N48" s="6">
        <f>SQL!N44</f>
        <v>0</v>
      </c>
      <c r="O48" s="4">
        <f t="shared" si="1"/>
        <v>0</v>
      </c>
      <c r="P48" s="4">
        <f t="shared" si="2"/>
        <v>0</v>
      </c>
      <c r="Q48" s="4">
        <f t="shared" si="2"/>
        <v>0</v>
      </c>
      <c r="R48" s="4">
        <f t="shared" si="2"/>
        <v>0</v>
      </c>
      <c r="S48" s="4">
        <f t="shared" si="2"/>
        <v>0</v>
      </c>
      <c r="T48" s="4">
        <f t="shared" si="2"/>
        <v>0</v>
      </c>
    </row>
    <row r="49" spans="1:20" s="6" customFormat="1" ht="15">
      <c r="A49" s="6" t="str">
        <f>SQL!A45</f>
        <v>Azle</v>
      </c>
      <c r="B49" s="6">
        <f>SQL!B45</f>
        <v>13956</v>
      </c>
      <c r="C49" s="6">
        <f>SQL!C45</f>
        <v>0</v>
      </c>
      <c r="D49" s="6">
        <f>SQL!D45</f>
        <v>0</v>
      </c>
      <c r="E49" s="6">
        <f>SQL!E45</f>
        <v>0</v>
      </c>
      <c r="F49" s="6">
        <f>SQL!F45</f>
        <v>0</v>
      </c>
      <c r="G49" s="6">
        <f>SQL!G45</f>
        <v>0</v>
      </c>
      <c r="H49" s="6">
        <f>SQL!H45</f>
        <v>0</v>
      </c>
      <c r="I49" s="6">
        <f>SQL!I45</f>
        <v>6849</v>
      </c>
      <c r="J49" s="6">
        <f>SQL!J45</f>
        <v>1806</v>
      </c>
      <c r="K49" s="6">
        <f>SQL!K45</f>
        <v>5708</v>
      </c>
      <c r="L49" s="6">
        <f>SQL!L45</f>
        <v>4714</v>
      </c>
      <c r="M49" s="6">
        <f>SQL!M45</f>
        <v>2111</v>
      </c>
      <c r="N49" s="6">
        <f>SQL!N45</f>
        <v>7538</v>
      </c>
      <c r="O49" s="4">
        <f t="shared" si="1"/>
        <v>6849</v>
      </c>
      <c r="P49" s="4">
        <f t="shared" si="2"/>
        <v>1806</v>
      </c>
      <c r="Q49" s="4">
        <f t="shared" si="2"/>
        <v>5708</v>
      </c>
      <c r="R49" s="4">
        <f t="shared" si="2"/>
        <v>4714</v>
      </c>
      <c r="S49" s="4">
        <f t="shared" si="2"/>
        <v>2111</v>
      </c>
      <c r="T49" s="4">
        <f t="shared" si="2"/>
        <v>7538</v>
      </c>
    </row>
    <row r="50" spans="1:20" s="6" customFormat="1" ht="15">
      <c r="A50" s="6" t="str">
        <f>SQL!A46</f>
        <v>Baird</v>
      </c>
      <c r="B50" s="6">
        <f>SQL!B46</f>
        <v>1510</v>
      </c>
      <c r="C50" s="6">
        <f>SQL!C46</f>
        <v>0</v>
      </c>
      <c r="D50" s="6">
        <f>SQL!D46</f>
        <v>0</v>
      </c>
      <c r="E50" s="6">
        <f>SQL!E46</f>
        <v>0</v>
      </c>
      <c r="F50" s="6">
        <f>SQL!F46</f>
        <v>0</v>
      </c>
      <c r="G50" s="6">
        <f>SQL!G46</f>
        <v>0</v>
      </c>
      <c r="H50" s="6">
        <f>SQL!H46</f>
        <v>0</v>
      </c>
      <c r="I50" s="6">
        <f>SQL!I46</f>
        <v>490</v>
      </c>
      <c r="J50" s="6">
        <f>SQL!J46</f>
        <v>2</v>
      </c>
      <c r="K50" s="6">
        <f>SQL!K46</f>
        <v>273</v>
      </c>
      <c r="L50" s="6">
        <f>SQL!L46</f>
        <v>207</v>
      </c>
      <c r="M50" s="6">
        <f>SQL!M46</f>
        <v>0</v>
      </c>
      <c r="N50" s="6">
        <f>SQL!N46</f>
        <v>560</v>
      </c>
      <c r="O50" s="4">
        <f t="shared" si="1"/>
        <v>490</v>
      </c>
      <c r="P50" s="4">
        <f t="shared" si="2"/>
        <v>2</v>
      </c>
      <c r="Q50" s="4">
        <f t="shared" si="2"/>
        <v>273</v>
      </c>
      <c r="R50" s="4">
        <f t="shared" si="2"/>
        <v>207</v>
      </c>
      <c r="S50" s="4">
        <f t="shared" si="2"/>
        <v>0</v>
      </c>
      <c r="T50" s="4">
        <f t="shared" si="2"/>
        <v>560</v>
      </c>
    </row>
    <row r="51" spans="1:20" s="6" customFormat="1" ht="15">
      <c r="A51" s="6" t="str">
        <f>SQL!A47</f>
        <v>Balch Springs</v>
      </c>
      <c r="B51" s="6">
        <f>SQL!B47</f>
        <v>26947</v>
      </c>
      <c r="C51" s="6">
        <f>SQL!C47</f>
        <v>1997</v>
      </c>
      <c r="D51" s="6">
        <f>SQL!D47</f>
        <v>0</v>
      </c>
      <c r="E51" s="6">
        <f>SQL!E47</f>
        <v>0</v>
      </c>
      <c r="F51" s="6">
        <f>SQL!F47</f>
        <v>12</v>
      </c>
      <c r="G51" s="6">
        <f>SQL!G47</f>
        <v>0</v>
      </c>
      <c r="H51" s="6">
        <f>SQL!H47</f>
        <v>1985</v>
      </c>
      <c r="I51" s="6">
        <f>SQL!I47</f>
        <v>5796</v>
      </c>
      <c r="J51" s="6">
        <f>SQL!J47</f>
        <v>5939</v>
      </c>
      <c r="K51" s="6">
        <f>SQL!K47</f>
        <v>1192</v>
      </c>
      <c r="L51" s="6">
        <f>SQL!L47</f>
        <v>6132</v>
      </c>
      <c r="M51" s="6">
        <f>SQL!M47</f>
        <v>1686</v>
      </c>
      <c r="N51" s="6">
        <f>SQL!N47</f>
        <v>5109</v>
      </c>
      <c r="O51" s="4">
        <f t="shared" si="1"/>
        <v>7793</v>
      </c>
      <c r="P51" s="4">
        <f t="shared" si="2"/>
        <v>5939</v>
      </c>
      <c r="Q51" s="4">
        <f t="shared" si="2"/>
        <v>1192</v>
      </c>
      <c r="R51" s="4">
        <f t="shared" si="2"/>
        <v>6144</v>
      </c>
      <c r="S51" s="4">
        <f t="shared" si="2"/>
        <v>1686</v>
      </c>
      <c r="T51" s="4">
        <f t="shared" si="2"/>
        <v>7094</v>
      </c>
    </row>
    <row r="52" spans="1:20" s="6" customFormat="1" ht="15">
      <c r="A52" s="6" t="str">
        <f>SQL!A48</f>
        <v>Balcones Heights</v>
      </c>
      <c r="B52" s="6">
        <f>SQL!B48</f>
        <v>2711</v>
      </c>
      <c r="C52" s="6">
        <f>SQL!C48</f>
        <v>0</v>
      </c>
      <c r="D52" s="6">
        <f>SQL!D48</f>
        <v>0</v>
      </c>
      <c r="E52" s="6">
        <f>SQL!E48</f>
        <v>0</v>
      </c>
      <c r="F52" s="6">
        <f>SQL!F48</f>
        <v>0</v>
      </c>
      <c r="G52" s="6">
        <f>SQL!G48</f>
        <v>0</v>
      </c>
      <c r="H52" s="6">
        <f>SQL!H48</f>
        <v>0</v>
      </c>
      <c r="I52" s="6">
        <f>SQL!I48</f>
        <v>7306</v>
      </c>
      <c r="J52" s="6">
        <f>SQL!J48</f>
        <v>3374</v>
      </c>
      <c r="K52" s="6">
        <f>SQL!K48</f>
        <v>6899</v>
      </c>
      <c r="L52" s="6">
        <f>SQL!L48</f>
        <v>8584</v>
      </c>
      <c r="M52" s="6">
        <f>SQL!M48</f>
        <v>4887</v>
      </c>
      <c r="N52" s="6">
        <f>SQL!N48</f>
        <v>4113</v>
      </c>
      <c r="O52" s="4">
        <f t="shared" si="1"/>
        <v>7306</v>
      </c>
      <c r="P52" s="4">
        <f t="shared" si="2"/>
        <v>3374</v>
      </c>
      <c r="Q52" s="4">
        <f t="shared" si="2"/>
        <v>6899</v>
      </c>
      <c r="R52" s="4">
        <f t="shared" si="2"/>
        <v>8584</v>
      </c>
      <c r="S52" s="4">
        <f t="shared" si="2"/>
        <v>4887</v>
      </c>
      <c r="T52" s="4">
        <f t="shared" si="2"/>
        <v>4113</v>
      </c>
    </row>
    <row r="53" spans="1:20" s="6" customFormat="1" ht="15">
      <c r="A53" s="6" t="str">
        <f>SQL!A49</f>
        <v>Ballinger</v>
      </c>
      <c r="B53" s="6">
        <f>SQL!B49</f>
        <v>3574</v>
      </c>
      <c r="C53" s="6">
        <f>SQL!C49</f>
        <v>2</v>
      </c>
      <c r="D53" s="6">
        <f>SQL!D49</f>
        <v>0</v>
      </c>
      <c r="E53" s="6">
        <f>SQL!E49</f>
        <v>0</v>
      </c>
      <c r="F53" s="6">
        <f>SQL!F49</f>
        <v>1</v>
      </c>
      <c r="G53" s="6">
        <f>SQL!G49</f>
        <v>0</v>
      </c>
      <c r="H53" s="6">
        <f>SQL!H49</f>
        <v>1</v>
      </c>
      <c r="I53" s="6">
        <f>SQL!I49</f>
        <v>2124</v>
      </c>
      <c r="J53" s="6">
        <f>SQL!J49</f>
        <v>50</v>
      </c>
      <c r="K53" s="6">
        <f>SQL!K49</f>
        <v>1350</v>
      </c>
      <c r="L53" s="6">
        <f>SQL!L49</f>
        <v>1002</v>
      </c>
      <c r="M53" s="6">
        <f>SQL!M49</f>
        <v>1</v>
      </c>
      <c r="N53" s="6">
        <f>SQL!N49</f>
        <v>2525</v>
      </c>
      <c r="O53" s="4">
        <f t="shared" si="1"/>
        <v>2126</v>
      </c>
      <c r="P53" s="4">
        <f t="shared" si="2"/>
        <v>50</v>
      </c>
      <c r="Q53" s="4">
        <f t="shared" si="2"/>
        <v>1350</v>
      </c>
      <c r="R53" s="4">
        <f t="shared" si="2"/>
        <v>1003</v>
      </c>
      <c r="S53" s="4">
        <f t="shared" si="2"/>
        <v>1</v>
      </c>
      <c r="T53" s="4">
        <f t="shared" si="2"/>
        <v>2526</v>
      </c>
    </row>
    <row r="54" spans="1:20" s="6" customFormat="1" ht="15">
      <c r="A54" s="6" t="str">
        <f>SQL!A50</f>
        <v>Bandera</v>
      </c>
      <c r="B54" s="6">
        <f>SQL!B50</f>
        <v>837</v>
      </c>
      <c r="C54" s="6">
        <f>SQL!C50</f>
        <v>0</v>
      </c>
      <c r="D54" s="6">
        <f>SQL!D50</f>
        <v>0</v>
      </c>
      <c r="E54" s="6">
        <f>SQL!E50</f>
        <v>0</v>
      </c>
      <c r="F54" s="6">
        <f>SQL!F50</f>
        <v>0</v>
      </c>
      <c r="G54" s="6">
        <f>SQL!G50</f>
        <v>0</v>
      </c>
      <c r="H54" s="6">
        <f>SQL!H50</f>
        <v>0</v>
      </c>
      <c r="I54" s="6">
        <f>SQL!I50</f>
        <v>44</v>
      </c>
      <c r="J54" s="6">
        <f>SQL!J50</f>
        <v>113</v>
      </c>
      <c r="K54" s="6">
        <f>SQL!K50</f>
        <v>387</v>
      </c>
      <c r="L54" s="6">
        <f>SQL!L50</f>
        <v>406</v>
      </c>
      <c r="M54" s="6">
        <f>SQL!M50</f>
        <v>93</v>
      </c>
      <c r="N54" s="6">
        <f>SQL!N50</f>
        <v>45</v>
      </c>
      <c r="O54" s="4">
        <f t="shared" si="1"/>
        <v>44</v>
      </c>
      <c r="P54" s="4">
        <f t="shared" si="2"/>
        <v>113</v>
      </c>
      <c r="Q54" s="4">
        <f t="shared" si="2"/>
        <v>387</v>
      </c>
      <c r="R54" s="4">
        <f t="shared" si="2"/>
        <v>406</v>
      </c>
      <c r="S54" s="4">
        <f t="shared" si="2"/>
        <v>93</v>
      </c>
      <c r="T54" s="4">
        <f t="shared" si="2"/>
        <v>45</v>
      </c>
    </row>
    <row r="55" spans="1:20" s="6" customFormat="1" ht="15">
      <c r="A55" s="6" t="str">
        <f>SQL!A51</f>
        <v>Bangs</v>
      </c>
      <c r="B55" s="6">
        <f>SQL!B51</f>
        <v>1535</v>
      </c>
      <c r="C55" s="6">
        <f>SQL!C51</f>
        <v>0</v>
      </c>
      <c r="D55" s="6">
        <f>SQL!D51</f>
        <v>0</v>
      </c>
      <c r="E55" s="6">
        <f>SQL!E51</f>
        <v>0</v>
      </c>
      <c r="F55" s="6">
        <f>SQL!F51</f>
        <v>0</v>
      </c>
      <c r="G55" s="6">
        <f>SQL!G51</f>
        <v>0</v>
      </c>
      <c r="H55" s="6">
        <f>SQL!H51</f>
        <v>0</v>
      </c>
      <c r="I55" s="6">
        <f>SQL!I51</f>
        <v>212</v>
      </c>
      <c r="J55" s="6">
        <f>SQL!J51</f>
        <v>27</v>
      </c>
      <c r="K55" s="6">
        <f>SQL!K51</f>
        <v>288</v>
      </c>
      <c r="L55" s="6">
        <f>SQL!L51</f>
        <v>216</v>
      </c>
      <c r="M55" s="6">
        <f>SQL!M51</f>
        <v>20</v>
      </c>
      <c r="N55" s="6">
        <f>SQL!N51</f>
        <v>292</v>
      </c>
      <c r="O55" s="4">
        <f t="shared" si="1"/>
        <v>212</v>
      </c>
      <c r="P55" s="4">
        <f t="shared" si="2"/>
        <v>27</v>
      </c>
      <c r="Q55" s="4">
        <f t="shared" si="2"/>
        <v>288</v>
      </c>
      <c r="R55" s="4">
        <f t="shared" si="2"/>
        <v>216</v>
      </c>
      <c r="S55" s="4">
        <f t="shared" si="2"/>
        <v>20</v>
      </c>
      <c r="T55" s="4">
        <f t="shared" si="2"/>
        <v>292</v>
      </c>
    </row>
    <row r="56" spans="1:20" s="6" customFormat="1" ht="15">
      <c r="A56" s="6" t="str">
        <f>SQL!A52</f>
        <v>Bardwell</v>
      </c>
      <c r="B56" s="6">
        <f>SQL!B52</f>
        <v>650</v>
      </c>
      <c r="C56" s="6" t="str">
        <f>SQL!C52</f>
        <v>NULL</v>
      </c>
      <c r="D56" s="6" t="str">
        <f>SQL!D52</f>
        <v>NULL</v>
      </c>
      <c r="E56" s="6" t="str">
        <f>SQL!E52</f>
        <v>NULL</v>
      </c>
      <c r="F56" s="6" t="str">
        <f>SQL!F52</f>
        <v>NULL</v>
      </c>
      <c r="G56" s="6" t="str">
        <f>SQL!G52</f>
        <v>NULL</v>
      </c>
      <c r="H56" s="6" t="str">
        <f>SQL!H52</f>
        <v>NULL</v>
      </c>
      <c r="I56" s="6" t="str">
        <f>SQL!I52</f>
        <v>NULL</v>
      </c>
      <c r="J56" s="6" t="str">
        <f>SQL!J52</f>
        <v>NULL</v>
      </c>
      <c r="K56" s="6" t="str">
        <f>SQL!K52</f>
        <v>NULL</v>
      </c>
      <c r="L56" s="6" t="str">
        <f>SQL!L52</f>
        <v>NULL</v>
      </c>
      <c r="M56" s="6" t="str">
        <f>SQL!M52</f>
        <v>NULL</v>
      </c>
      <c r="N56" s="6" t="str">
        <f>SQL!N52</f>
        <v>NULL</v>
      </c>
      <c r="O56" s="4">
        <f t="shared" si="1"/>
        <v>0</v>
      </c>
      <c r="P56" s="4">
        <f t="shared" si="2"/>
        <v>0</v>
      </c>
      <c r="Q56" s="4">
        <f t="shared" si="2"/>
        <v>0</v>
      </c>
      <c r="R56" s="4">
        <f t="shared" si="2"/>
        <v>0</v>
      </c>
      <c r="S56" s="4">
        <f t="shared" si="2"/>
        <v>0</v>
      </c>
      <c r="T56" s="4">
        <f t="shared" si="2"/>
        <v>0</v>
      </c>
    </row>
    <row r="57" spans="1:20" s="6" customFormat="1" ht="15">
      <c r="A57" s="6" t="str">
        <f>SQL!A53</f>
        <v>Bartlett</v>
      </c>
      <c r="B57" s="6">
        <f>SQL!B53</f>
        <v>1613</v>
      </c>
      <c r="C57" s="6">
        <f>SQL!C53</f>
        <v>0</v>
      </c>
      <c r="D57" s="6">
        <f>SQL!D53</f>
        <v>0</v>
      </c>
      <c r="E57" s="6">
        <f>SQL!E53</f>
        <v>0</v>
      </c>
      <c r="F57" s="6">
        <f>SQL!F53</f>
        <v>0</v>
      </c>
      <c r="G57" s="6">
        <f>SQL!G53</f>
        <v>0</v>
      </c>
      <c r="H57" s="6">
        <f>SQL!H53</f>
        <v>0</v>
      </c>
      <c r="I57" s="6">
        <f>SQL!I53</f>
        <v>410</v>
      </c>
      <c r="J57" s="6">
        <f>SQL!J53</f>
        <v>79</v>
      </c>
      <c r="K57" s="6">
        <f>SQL!K53</f>
        <v>197</v>
      </c>
      <c r="L57" s="6">
        <f>SQL!L53</f>
        <v>298</v>
      </c>
      <c r="M57" s="6">
        <f>SQL!M53</f>
        <v>206</v>
      </c>
      <c r="N57" s="6">
        <f>SQL!N53</f>
        <v>248</v>
      </c>
      <c r="O57" s="4">
        <f t="shared" si="1"/>
        <v>410</v>
      </c>
      <c r="P57" s="4">
        <f t="shared" si="2"/>
        <v>79</v>
      </c>
      <c r="Q57" s="4">
        <f t="shared" si="2"/>
        <v>197</v>
      </c>
      <c r="R57" s="4">
        <f t="shared" si="2"/>
        <v>298</v>
      </c>
      <c r="S57" s="4">
        <f t="shared" si="2"/>
        <v>206</v>
      </c>
      <c r="T57" s="4">
        <f t="shared" si="2"/>
        <v>248</v>
      </c>
    </row>
    <row r="58" spans="1:20" s="6" customFormat="1" ht="15">
      <c r="A58" s="6" t="str">
        <f>SQL!A54</f>
        <v>Bartonville</v>
      </c>
      <c r="B58" s="6">
        <f>SQL!B54</f>
        <v>1793</v>
      </c>
      <c r="C58" s="6">
        <f>SQL!C54</f>
        <v>0</v>
      </c>
      <c r="D58" s="6">
        <f>SQL!D54</f>
        <v>0</v>
      </c>
      <c r="E58" s="6">
        <f>SQL!E54</f>
        <v>0</v>
      </c>
      <c r="F58" s="6">
        <f>SQL!F54</f>
        <v>0</v>
      </c>
      <c r="G58" s="6">
        <f>SQL!G54</f>
        <v>0</v>
      </c>
      <c r="H58" s="6">
        <f>SQL!H54</f>
        <v>0</v>
      </c>
      <c r="I58" s="6">
        <f>SQL!I54</f>
        <v>304</v>
      </c>
      <c r="J58" s="6">
        <f>SQL!J54</f>
        <v>183</v>
      </c>
      <c r="K58" s="6">
        <f>SQL!K54</f>
        <v>1111</v>
      </c>
      <c r="L58" s="6">
        <f>SQL!L54</f>
        <v>1064</v>
      </c>
      <c r="M58" s="6">
        <f>SQL!M54</f>
        <v>63</v>
      </c>
      <c r="N58" s="6">
        <f>SQL!N54</f>
        <v>456</v>
      </c>
      <c r="O58" s="4">
        <f t="shared" si="1"/>
        <v>304</v>
      </c>
      <c r="P58" s="4">
        <f t="shared" si="2"/>
        <v>183</v>
      </c>
      <c r="Q58" s="4">
        <f t="shared" si="2"/>
        <v>1111</v>
      </c>
      <c r="R58" s="4">
        <f t="shared" si="2"/>
        <v>1064</v>
      </c>
      <c r="S58" s="4">
        <f t="shared" si="2"/>
        <v>63</v>
      </c>
      <c r="T58" s="4">
        <f t="shared" si="2"/>
        <v>456</v>
      </c>
    </row>
    <row r="59" spans="1:20" s="6" customFormat="1" ht="15">
      <c r="A59" s="6" t="str">
        <f>SQL!A55</f>
        <v>Bastrop</v>
      </c>
      <c r="B59" s="6">
        <f>SQL!B55</f>
        <v>11189</v>
      </c>
      <c r="C59" s="6">
        <f>SQL!C55</f>
        <v>0</v>
      </c>
      <c r="D59" s="6">
        <f>SQL!D55</f>
        <v>0</v>
      </c>
      <c r="E59" s="6">
        <f>SQL!E55</f>
        <v>0</v>
      </c>
      <c r="F59" s="6">
        <f>SQL!F55</f>
        <v>0</v>
      </c>
      <c r="G59" s="6">
        <f>SQL!G55</f>
        <v>0</v>
      </c>
      <c r="H59" s="6">
        <f>SQL!H55</f>
        <v>0</v>
      </c>
      <c r="I59" s="6">
        <f>SQL!I55</f>
        <v>1040</v>
      </c>
      <c r="J59" s="6">
        <f>SQL!J55</f>
        <v>455</v>
      </c>
      <c r="K59" s="6">
        <f>SQL!K55</f>
        <v>2907</v>
      </c>
      <c r="L59" s="6">
        <f>SQL!L55</f>
        <v>2460</v>
      </c>
      <c r="M59" s="6">
        <f>SQL!M55</f>
        <v>809</v>
      </c>
      <c r="N59" s="6">
        <f>SQL!N55</f>
        <v>723</v>
      </c>
      <c r="O59" s="4">
        <f t="shared" si="1"/>
        <v>1040</v>
      </c>
      <c r="P59" s="4">
        <f t="shared" si="2"/>
        <v>455</v>
      </c>
      <c r="Q59" s="4">
        <f t="shared" si="2"/>
        <v>2907</v>
      </c>
      <c r="R59" s="4">
        <f t="shared" si="2"/>
        <v>2460</v>
      </c>
      <c r="S59" s="4">
        <f t="shared" si="2"/>
        <v>809</v>
      </c>
      <c r="T59" s="4">
        <f t="shared" si="2"/>
        <v>723</v>
      </c>
    </row>
    <row r="60" spans="1:20" s="6" customFormat="1" ht="15">
      <c r="A60" s="6" t="str">
        <f>SQL!A56</f>
        <v>Bay City</v>
      </c>
      <c r="B60" s="6">
        <f>SQL!B56</f>
        <v>17505</v>
      </c>
      <c r="C60" s="6">
        <f>SQL!C56</f>
        <v>0</v>
      </c>
      <c r="D60" s="6">
        <f>SQL!D56</f>
        <v>0</v>
      </c>
      <c r="E60" s="6">
        <f>SQL!E56</f>
        <v>0</v>
      </c>
      <c r="F60" s="6">
        <f>SQL!F56</f>
        <v>0</v>
      </c>
      <c r="G60" s="6">
        <f>SQL!G56</f>
        <v>0</v>
      </c>
      <c r="H60" s="6">
        <f>SQL!H56</f>
        <v>0</v>
      </c>
      <c r="I60" s="6">
        <f>SQL!I56</f>
        <v>5978</v>
      </c>
      <c r="J60" s="6">
        <f>SQL!J56</f>
        <v>449</v>
      </c>
      <c r="K60" s="6">
        <f>SQL!K56</f>
        <v>1365</v>
      </c>
      <c r="L60" s="6">
        <f>SQL!L56</f>
        <v>1364</v>
      </c>
      <c r="M60" s="6">
        <f>SQL!M56</f>
        <v>305</v>
      </c>
      <c r="N60" s="6">
        <f>SQL!N56</f>
        <v>6124</v>
      </c>
      <c r="O60" s="4">
        <f t="shared" si="1"/>
        <v>5978</v>
      </c>
      <c r="P60" s="4">
        <f t="shared" si="2"/>
        <v>449</v>
      </c>
      <c r="Q60" s="4">
        <f t="shared" si="2"/>
        <v>1365</v>
      </c>
      <c r="R60" s="4">
        <f t="shared" si="2"/>
        <v>1364</v>
      </c>
      <c r="S60" s="4">
        <f t="shared" si="2"/>
        <v>305</v>
      </c>
      <c r="T60" s="4">
        <f t="shared" si="2"/>
        <v>6124</v>
      </c>
    </row>
    <row r="61" spans="1:20" s="6" customFormat="1" ht="15">
      <c r="A61" s="6" t="str">
        <f>SQL!A57</f>
        <v>Bayou Vista</v>
      </c>
      <c r="B61" s="6">
        <f>SQL!B57</f>
        <v>1756</v>
      </c>
      <c r="C61" s="6">
        <f>SQL!C57</f>
        <v>0</v>
      </c>
      <c r="D61" s="6">
        <f>SQL!D57</f>
        <v>0</v>
      </c>
      <c r="E61" s="6">
        <f>SQL!E57</f>
        <v>0</v>
      </c>
      <c r="F61" s="6">
        <f>SQL!F57</f>
        <v>0</v>
      </c>
      <c r="G61" s="6">
        <f>SQL!G57</f>
        <v>0</v>
      </c>
      <c r="H61" s="6">
        <f>SQL!H57</f>
        <v>0</v>
      </c>
      <c r="I61" s="6">
        <f>SQL!I57</f>
        <v>1069</v>
      </c>
      <c r="J61" s="6">
        <f>SQL!J57</f>
        <v>15</v>
      </c>
      <c r="K61" s="6">
        <f>SQL!K57</f>
        <v>8</v>
      </c>
      <c r="L61" s="6">
        <f>SQL!L57</f>
        <v>47</v>
      </c>
      <c r="M61" s="6">
        <f>SQL!M57</f>
        <v>13</v>
      </c>
      <c r="N61" s="6">
        <f>SQL!N57</f>
        <v>0</v>
      </c>
      <c r="O61" s="4">
        <f t="shared" si="1"/>
        <v>1069</v>
      </c>
      <c r="P61" s="4">
        <f t="shared" si="2"/>
        <v>15</v>
      </c>
      <c r="Q61" s="4">
        <f t="shared" si="2"/>
        <v>8</v>
      </c>
      <c r="R61" s="4">
        <f t="shared" si="2"/>
        <v>47</v>
      </c>
      <c r="S61" s="4">
        <f t="shared" si="2"/>
        <v>13</v>
      </c>
      <c r="T61" s="4">
        <f t="shared" si="2"/>
        <v>0</v>
      </c>
    </row>
    <row r="62" spans="1:20" s="6" customFormat="1" ht="15">
      <c r="A62" s="6" t="str">
        <f>SQL!A58</f>
        <v>Bayside</v>
      </c>
      <c r="B62" s="6">
        <f>SQL!B58</f>
        <v>273</v>
      </c>
      <c r="C62" s="6">
        <f>SQL!C58</f>
        <v>0</v>
      </c>
      <c r="D62" s="6">
        <f>SQL!D58</f>
        <v>0</v>
      </c>
      <c r="E62" s="6">
        <f>SQL!E58</f>
        <v>0</v>
      </c>
      <c r="F62" s="6">
        <f>SQL!F58</f>
        <v>0</v>
      </c>
      <c r="G62" s="6">
        <f>SQL!G58</f>
        <v>0</v>
      </c>
      <c r="H62" s="6">
        <f>SQL!H58</f>
        <v>0</v>
      </c>
      <c r="I62" s="6">
        <f>SQL!I58</f>
        <v>1979</v>
      </c>
      <c r="J62" s="6">
        <f>SQL!J58</f>
        <v>0</v>
      </c>
      <c r="K62" s="6">
        <f>SQL!K58</f>
        <v>0</v>
      </c>
      <c r="L62" s="6">
        <f>SQL!L58</f>
        <v>0</v>
      </c>
      <c r="M62" s="6">
        <f>SQL!M58</f>
        <v>0</v>
      </c>
      <c r="N62" s="6">
        <f>SQL!N58</f>
        <v>0</v>
      </c>
      <c r="O62" s="4">
        <f t="shared" si="1"/>
        <v>1979</v>
      </c>
      <c r="P62" s="4">
        <f t="shared" si="2"/>
        <v>0</v>
      </c>
      <c r="Q62" s="4">
        <f t="shared" si="2"/>
        <v>0</v>
      </c>
      <c r="R62" s="4">
        <f t="shared" si="2"/>
        <v>0</v>
      </c>
      <c r="S62" s="4">
        <f t="shared" si="2"/>
        <v>0</v>
      </c>
      <c r="T62" s="4">
        <f t="shared" si="2"/>
        <v>0</v>
      </c>
    </row>
    <row r="63" spans="1:20" s="6" customFormat="1" ht="15">
      <c r="A63" s="6" t="str">
        <f>SQL!A59</f>
        <v>Baytown</v>
      </c>
      <c r="B63" s="6">
        <f>SQL!B59</f>
        <v>84324</v>
      </c>
      <c r="C63" s="6">
        <f>SQL!C59</f>
        <v>238</v>
      </c>
      <c r="D63" s="6">
        <f>SQL!D59</f>
        <v>0</v>
      </c>
      <c r="E63" s="6">
        <f>SQL!E59</f>
        <v>117</v>
      </c>
      <c r="F63" s="6">
        <f>SQL!F59</f>
        <v>252</v>
      </c>
      <c r="G63" s="6">
        <f>SQL!G59</f>
        <v>0</v>
      </c>
      <c r="H63" s="6">
        <f>SQL!H59</f>
        <v>103</v>
      </c>
      <c r="I63" s="6">
        <f>SQL!I59</f>
        <v>4446</v>
      </c>
      <c r="J63" s="6">
        <f>SQL!J59</f>
        <v>2076</v>
      </c>
      <c r="K63" s="6">
        <f>SQL!K59</f>
        <v>11358</v>
      </c>
      <c r="L63" s="6">
        <f>SQL!L59</f>
        <v>10812</v>
      </c>
      <c r="M63" s="6">
        <f>SQL!M59</f>
        <v>1733</v>
      </c>
      <c r="N63" s="6">
        <f>SQL!N59</f>
        <v>5306</v>
      </c>
      <c r="O63" s="4">
        <f t="shared" si="1"/>
        <v>4684</v>
      </c>
      <c r="P63" s="4">
        <f t="shared" si="2"/>
        <v>2076</v>
      </c>
      <c r="Q63" s="4">
        <f t="shared" si="2"/>
        <v>11475</v>
      </c>
      <c r="R63" s="4">
        <f t="shared" si="2"/>
        <v>11064</v>
      </c>
      <c r="S63" s="4">
        <f t="shared" si="2"/>
        <v>1733</v>
      </c>
      <c r="T63" s="4">
        <f t="shared" si="2"/>
        <v>5409</v>
      </c>
    </row>
    <row r="64" spans="1:20" s="6" customFormat="1" ht="15">
      <c r="A64" s="6" t="str">
        <f>SQL!A60</f>
        <v>Beach City</v>
      </c>
      <c r="B64" s="6">
        <f>SQL!B60</f>
        <v>3230</v>
      </c>
      <c r="C64" s="6">
        <f>SQL!C60</f>
        <v>0</v>
      </c>
      <c r="D64" s="6">
        <f>SQL!D60</f>
        <v>0</v>
      </c>
      <c r="E64" s="6">
        <f>SQL!E60</f>
        <v>0</v>
      </c>
      <c r="F64" s="6">
        <f>SQL!F60</f>
        <v>0</v>
      </c>
      <c r="G64" s="6">
        <f>SQL!G60</f>
        <v>0</v>
      </c>
      <c r="H64" s="6">
        <f>SQL!H60</f>
        <v>0</v>
      </c>
      <c r="I64" s="6">
        <f>SQL!I60</f>
        <v>0</v>
      </c>
      <c r="J64" s="6">
        <f>SQL!J60</f>
        <v>0</v>
      </c>
      <c r="K64" s="6">
        <f>SQL!K60</f>
        <v>0</v>
      </c>
      <c r="L64" s="6">
        <f>SQL!L60</f>
        <v>0</v>
      </c>
      <c r="M64" s="6">
        <f>SQL!M60</f>
        <v>0</v>
      </c>
      <c r="N64" s="6">
        <f>SQL!N60</f>
        <v>0</v>
      </c>
      <c r="O64" s="4">
        <f t="shared" si="1"/>
        <v>0</v>
      </c>
      <c r="P64" s="4">
        <f t="shared" si="2"/>
        <v>0</v>
      </c>
      <c r="Q64" s="4">
        <f t="shared" si="2"/>
        <v>0</v>
      </c>
      <c r="R64" s="4">
        <f t="shared" si="2"/>
        <v>0</v>
      </c>
      <c r="S64" s="4">
        <f t="shared" si="2"/>
        <v>0</v>
      </c>
      <c r="T64" s="4">
        <f t="shared" si="2"/>
        <v>0</v>
      </c>
    </row>
    <row r="65" spans="1:20" s="6" customFormat="1" ht="15">
      <c r="A65" s="6" t="str">
        <f>SQL!A61</f>
        <v>Beasley</v>
      </c>
      <c r="B65" s="6">
        <f>SQL!B61</f>
        <v>644</v>
      </c>
      <c r="C65" s="6" t="str">
        <f>SQL!C61</f>
        <v>NULL</v>
      </c>
      <c r="D65" s="6" t="str">
        <f>SQL!D61</f>
        <v>NULL</v>
      </c>
      <c r="E65" s="6" t="str">
        <f>SQL!E61</f>
        <v>NULL</v>
      </c>
      <c r="F65" s="6" t="str">
        <f>SQL!F61</f>
        <v>NULL</v>
      </c>
      <c r="G65" s="6" t="str">
        <f>SQL!G61</f>
        <v>NULL</v>
      </c>
      <c r="H65" s="6" t="str">
        <f>SQL!H61</f>
        <v>NULL</v>
      </c>
      <c r="I65" s="6" t="str">
        <f>SQL!I61</f>
        <v>NULL</v>
      </c>
      <c r="J65" s="6" t="str">
        <f>SQL!J61</f>
        <v>NULL</v>
      </c>
      <c r="K65" s="6" t="str">
        <f>SQL!K61</f>
        <v>NULL</v>
      </c>
      <c r="L65" s="6" t="str">
        <f>SQL!L61</f>
        <v>NULL</v>
      </c>
      <c r="M65" s="6" t="str">
        <f>SQL!M61</f>
        <v>NULL</v>
      </c>
      <c r="N65" s="6" t="str">
        <f>SQL!N61</f>
        <v>NULL</v>
      </c>
      <c r="O65" s="4">
        <f t="shared" si="1"/>
        <v>0</v>
      </c>
      <c r="P65" s="4">
        <f t="shared" si="2"/>
        <v>0</v>
      </c>
      <c r="Q65" s="4">
        <f t="shared" si="2"/>
        <v>0</v>
      </c>
      <c r="R65" s="4">
        <f t="shared" si="2"/>
        <v>0</v>
      </c>
      <c r="S65" s="4">
        <f t="shared" si="2"/>
        <v>0</v>
      </c>
      <c r="T65" s="4">
        <f t="shared" si="2"/>
        <v>0</v>
      </c>
    </row>
    <row r="66" spans="1:20" s="6" customFormat="1" ht="15">
      <c r="A66" s="6" t="str">
        <f>SQL!A62</f>
        <v>Beaumont</v>
      </c>
      <c r="B66" s="6">
        <f>SQL!B62</f>
        <v>112089</v>
      </c>
      <c r="C66" s="6">
        <f>SQL!C62</f>
        <v>0</v>
      </c>
      <c r="D66" s="6">
        <f>SQL!D62</f>
        <v>0</v>
      </c>
      <c r="E66" s="6">
        <f>SQL!E62</f>
        <v>0</v>
      </c>
      <c r="F66" s="6">
        <f>SQL!F62</f>
        <v>0</v>
      </c>
      <c r="G66" s="6">
        <f>SQL!G62</f>
        <v>0</v>
      </c>
      <c r="H66" s="6">
        <f>SQL!H62</f>
        <v>0</v>
      </c>
      <c r="I66" s="6">
        <f>SQL!I62</f>
        <v>12993</v>
      </c>
      <c r="J66" s="6">
        <f>SQL!J62</f>
        <v>10189</v>
      </c>
      <c r="K66" s="6">
        <f>SQL!K62</f>
        <v>24487</v>
      </c>
      <c r="L66" s="6">
        <f>SQL!L62</f>
        <v>23925</v>
      </c>
      <c r="M66" s="6">
        <f>SQL!M62</f>
        <v>11037</v>
      </c>
      <c r="N66" s="6">
        <f>SQL!N62</f>
        <v>12723</v>
      </c>
      <c r="O66" s="4">
        <f t="shared" si="1"/>
        <v>12993</v>
      </c>
      <c r="P66" s="4">
        <f t="shared" si="2"/>
        <v>10189</v>
      </c>
      <c r="Q66" s="4">
        <f t="shared" si="2"/>
        <v>24487</v>
      </c>
      <c r="R66" s="4">
        <f t="shared" si="2"/>
        <v>23925</v>
      </c>
      <c r="S66" s="4">
        <f t="shared" si="2"/>
        <v>11037</v>
      </c>
      <c r="T66" s="4">
        <f aca="true" t="shared" si="3" ref="T66:T129">SUM(H66,N66)</f>
        <v>12723</v>
      </c>
    </row>
    <row r="67" spans="1:20" s="6" customFormat="1" ht="15">
      <c r="A67" s="6" t="str">
        <f>SQL!A63</f>
        <v>Bedford</v>
      </c>
      <c r="B67" s="6">
        <f>SQL!B63</f>
        <v>48724</v>
      </c>
      <c r="C67" s="6">
        <f>SQL!C63</f>
        <v>0</v>
      </c>
      <c r="D67" s="6">
        <f>SQL!D63</f>
        <v>0</v>
      </c>
      <c r="E67" s="6">
        <f>SQL!E63</f>
        <v>0</v>
      </c>
      <c r="F67" s="6">
        <f>SQL!F63</f>
        <v>0</v>
      </c>
      <c r="G67" s="6">
        <f>SQL!G63</f>
        <v>0</v>
      </c>
      <c r="H67" s="6">
        <f>SQL!H63</f>
        <v>0</v>
      </c>
      <c r="I67" s="6">
        <f>SQL!I63</f>
        <v>4919</v>
      </c>
      <c r="J67" s="6">
        <f>SQL!J63</f>
        <v>4453</v>
      </c>
      <c r="K67" s="6">
        <f>SQL!K63</f>
        <v>14475</v>
      </c>
      <c r="L67" s="6">
        <f>SQL!L63</f>
        <v>11510</v>
      </c>
      <c r="M67" s="6">
        <f>SQL!M63</f>
        <v>6605</v>
      </c>
      <c r="N67" s="6">
        <f>SQL!N63</f>
        <v>5732</v>
      </c>
      <c r="O67" s="4">
        <f t="shared" si="1"/>
        <v>4919</v>
      </c>
      <c r="P67" s="4">
        <f t="shared" si="2"/>
        <v>4453</v>
      </c>
      <c r="Q67" s="4">
        <f t="shared" si="2"/>
        <v>14475</v>
      </c>
      <c r="R67" s="4">
        <f t="shared" si="2"/>
        <v>11510</v>
      </c>
      <c r="S67" s="4">
        <f t="shared" si="2"/>
        <v>6605</v>
      </c>
      <c r="T67" s="4">
        <f t="shared" si="3"/>
        <v>5732</v>
      </c>
    </row>
    <row r="68" spans="1:20" s="6" customFormat="1" ht="15">
      <c r="A68" s="6" t="str">
        <f>SQL!A64</f>
        <v>Bee Cave, City of</v>
      </c>
      <c r="B68" s="6">
        <f>SQL!B64</f>
        <v>8853</v>
      </c>
      <c r="C68" s="6">
        <f>SQL!C64</f>
        <v>0</v>
      </c>
      <c r="D68" s="6">
        <f>SQL!D64</f>
        <v>0</v>
      </c>
      <c r="E68" s="6">
        <f>SQL!E64</f>
        <v>0</v>
      </c>
      <c r="F68" s="6">
        <f>SQL!F64</f>
        <v>0</v>
      </c>
      <c r="G68" s="6">
        <f>SQL!G64</f>
        <v>0</v>
      </c>
      <c r="H68" s="6">
        <f>SQL!H64</f>
        <v>0</v>
      </c>
      <c r="I68" s="6">
        <f>SQL!I64</f>
        <v>5973</v>
      </c>
      <c r="J68" s="6">
        <f>SQL!J64</f>
        <v>130</v>
      </c>
      <c r="K68" s="6">
        <f>SQL!K64</f>
        <v>4615</v>
      </c>
      <c r="L68" s="6">
        <f>SQL!L64</f>
        <v>2038</v>
      </c>
      <c r="M68" s="6">
        <f>SQL!M64</f>
        <v>79</v>
      </c>
      <c r="N68" s="6">
        <f>SQL!N64</f>
        <v>8603</v>
      </c>
      <c r="O68" s="4">
        <f t="shared" si="1"/>
        <v>5973</v>
      </c>
      <c r="P68" s="4">
        <f t="shared" si="2"/>
        <v>130</v>
      </c>
      <c r="Q68" s="4">
        <f t="shared" si="2"/>
        <v>4615</v>
      </c>
      <c r="R68" s="4">
        <f t="shared" si="2"/>
        <v>2038</v>
      </c>
      <c r="S68" s="4">
        <f t="shared" si="2"/>
        <v>79</v>
      </c>
      <c r="T68" s="4">
        <f t="shared" si="3"/>
        <v>8603</v>
      </c>
    </row>
    <row r="69" spans="1:20" s="6" customFormat="1" ht="15">
      <c r="A69" s="6" t="str">
        <f>SQL!A65</f>
        <v>Beeville</v>
      </c>
      <c r="B69" s="6">
        <f>SQL!B65</f>
        <v>13332</v>
      </c>
      <c r="C69" s="6">
        <f>SQL!C65</f>
        <v>0</v>
      </c>
      <c r="D69" s="6">
        <f>SQL!D65</f>
        <v>0</v>
      </c>
      <c r="E69" s="6">
        <f>SQL!E65</f>
        <v>0</v>
      </c>
      <c r="F69" s="6">
        <f>SQL!F65</f>
        <v>0</v>
      </c>
      <c r="G69" s="6">
        <f>SQL!G65</f>
        <v>0</v>
      </c>
      <c r="H69" s="6">
        <f>SQL!H65</f>
        <v>0</v>
      </c>
      <c r="I69" s="6">
        <f>SQL!I65</f>
        <v>9346</v>
      </c>
      <c r="J69" s="6">
        <f>SQL!J65</f>
        <v>496</v>
      </c>
      <c r="K69" s="6">
        <f>SQL!K65</f>
        <v>2108</v>
      </c>
      <c r="L69" s="6">
        <f>SQL!L65</f>
        <v>1657</v>
      </c>
      <c r="M69" s="6">
        <f>SQL!M65</f>
        <v>892</v>
      </c>
      <c r="N69" s="6">
        <f>SQL!N65</f>
        <v>9398</v>
      </c>
      <c r="O69" s="4">
        <f t="shared" si="1"/>
        <v>9346</v>
      </c>
      <c r="P69" s="4">
        <f t="shared" si="2"/>
        <v>496</v>
      </c>
      <c r="Q69" s="4">
        <f t="shared" si="2"/>
        <v>2108</v>
      </c>
      <c r="R69" s="4">
        <f t="shared" si="2"/>
        <v>1657</v>
      </c>
      <c r="S69" s="4">
        <f t="shared" si="2"/>
        <v>892</v>
      </c>
      <c r="T69" s="4">
        <f t="shared" si="3"/>
        <v>9398</v>
      </c>
    </row>
    <row r="70" spans="1:20" s="6" customFormat="1" ht="15">
      <c r="A70" s="6" t="str">
        <f>SQL!A66</f>
        <v>Bellaire</v>
      </c>
      <c r="B70" s="6">
        <f>SQL!B66</f>
        <v>16991</v>
      </c>
      <c r="C70" s="6">
        <f>SQL!C66</f>
        <v>0</v>
      </c>
      <c r="D70" s="6">
        <f>SQL!D66</f>
        <v>0</v>
      </c>
      <c r="E70" s="6">
        <f>SQL!E66</f>
        <v>0</v>
      </c>
      <c r="F70" s="6">
        <f>SQL!F66</f>
        <v>0</v>
      </c>
      <c r="G70" s="6">
        <f>SQL!G66</f>
        <v>0</v>
      </c>
      <c r="H70" s="6">
        <f>SQL!H66</f>
        <v>0</v>
      </c>
      <c r="I70" s="6">
        <f>SQL!I66</f>
        <v>32391</v>
      </c>
      <c r="J70" s="6">
        <f>SQL!J66</f>
        <v>853</v>
      </c>
      <c r="K70" s="6">
        <f>SQL!K66</f>
        <v>3662</v>
      </c>
      <c r="L70" s="6">
        <f>SQL!L66</f>
        <v>2591</v>
      </c>
      <c r="M70" s="6">
        <f>SQL!M66</f>
        <v>1393</v>
      </c>
      <c r="N70" s="6">
        <f>SQL!N66</f>
        <v>32922</v>
      </c>
      <c r="O70" s="4">
        <f t="shared" si="1"/>
        <v>32391</v>
      </c>
      <c r="P70" s="4">
        <f t="shared" si="2"/>
        <v>853</v>
      </c>
      <c r="Q70" s="4">
        <f t="shared" si="2"/>
        <v>3662</v>
      </c>
      <c r="R70" s="4">
        <f t="shared" si="2"/>
        <v>2591</v>
      </c>
      <c r="S70" s="4">
        <f t="shared" si="2"/>
        <v>1393</v>
      </c>
      <c r="T70" s="4">
        <f t="shared" si="3"/>
        <v>32922</v>
      </c>
    </row>
    <row r="71" spans="1:20" s="6" customFormat="1" ht="15">
      <c r="A71" s="6" t="str">
        <f>SQL!A67</f>
        <v>Bellmead</v>
      </c>
      <c r="B71" s="6">
        <f>SQL!B67</f>
        <v>10580</v>
      </c>
      <c r="C71" s="6">
        <f>SQL!C67</f>
        <v>0</v>
      </c>
      <c r="D71" s="6">
        <f>SQL!D67</f>
        <v>0</v>
      </c>
      <c r="E71" s="6">
        <f>SQL!E67</f>
        <v>0</v>
      </c>
      <c r="F71" s="6">
        <f>SQL!F67</f>
        <v>0</v>
      </c>
      <c r="G71" s="6">
        <f>SQL!G67</f>
        <v>0</v>
      </c>
      <c r="H71" s="6">
        <f>SQL!H67</f>
        <v>0</v>
      </c>
      <c r="I71" s="6">
        <f>SQL!I67</f>
        <v>2614</v>
      </c>
      <c r="J71" s="6">
        <f>SQL!J67</f>
        <v>1135</v>
      </c>
      <c r="K71" s="6">
        <f>SQL!K67</f>
        <v>2994</v>
      </c>
      <c r="L71" s="6">
        <f>SQL!L67</f>
        <v>2698</v>
      </c>
      <c r="M71" s="6">
        <f>SQL!M67</f>
        <v>2187</v>
      </c>
      <c r="N71" s="6">
        <f>SQL!N67</f>
        <v>1858</v>
      </c>
      <c r="O71" s="4">
        <f aca="true" t="shared" si="4" ref="O71:O134">SUM(C71,I71)</f>
        <v>2614</v>
      </c>
      <c r="P71" s="4">
        <f aca="true" t="shared" si="5" ref="P71:S134">SUM(D71,J71)</f>
        <v>1135</v>
      </c>
      <c r="Q71" s="4">
        <f t="shared" si="5"/>
        <v>2994</v>
      </c>
      <c r="R71" s="4">
        <f t="shared" si="5"/>
        <v>2698</v>
      </c>
      <c r="S71" s="4">
        <f t="shared" si="5"/>
        <v>2187</v>
      </c>
      <c r="T71" s="4">
        <f t="shared" si="3"/>
        <v>1858</v>
      </c>
    </row>
    <row r="72" spans="1:20" s="6" customFormat="1" ht="15">
      <c r="A72" s="6" t="str">
        <f>SQL!A68</f>
        <v>Bells</v>
      </c>
      <c r="B72" s="6">
        <f>SQL!B68</f>
        <v>1557</v>
      </c>
      <c r="C72" s="6">
        <f>SQL!C68</f>
        <v>0</v>
      </c>
      <c r="D72" s="6">
        <f>SQL!D68</f>
        <v>0</v>
      </c>
      <c r="E72" s="6">
        <f>SQL!E68</f>
        <v>0</v>
      </c>
      <c r="F72" s="6">
        <f>SQL!F68</f>
        <v>0</v>
      </c>
      <c r="G72" s="6">
        <f>SQL!G68</f>
        <v>0</v>
      </c>
      <c r="H72" s="6">
        <f>SQL!H68</f>
        <v>0</v>
      </c>
      <c r="I72" s="6">
        <f>SQL!I68</f>
        <v>319</v>
      </c>
      <c r="J72" s="6">
        <f>SQL!J68</f>
        <v>117</v>
      </c>
      <c r="K72" s="6">
        <f>SQL!K68</f>
        <v>395</v>
      </c>
      <c r="L72" s="6">
        <f>SQL!L68</f>
        <v>301</v>
      </c>
      <c r="M72" s="6">
        <f>SQL!M68</f>
        <v>130</v>
      </c>
      <c r="N72" s="6">
        <f>SQL!N68</f>
        <v>398</v>
      </c>
      <c r="O72" s="4">
        <f t="shared" si="4"/>
        <v>319</v>
      </c>
      <c r="P72" s="4">
        <f t="shared" si="5"/>
        <v>117</v>
      </c>
      <c r="Q72" s="4">
        <f t="shared" si="5"/>
        <v>395</v>
      </c>
      <c r="R72" s="4">
        <f t="shared" si="5"/>
        <v>301</v>
      </c>
      <c r="S72" s="4">
        <f t="shared" si="5"/>
        <v>130</v>
      </c>
      <c r="T72" s="4">
        <f t="shared" si="3"/>
        <v>398</v>
      </c>
    </row>
    <row r="73" spans="1:20" s="6" customFormat="1" ht="15">
      <c r="A73" s="6" t="str">
        <f>SQL!A69</f>
        <v>Bellville</v>
      </c>
      <c r="B73" s="6">
        <f>SQL!B69</f>
        <v>4209</v>
      </c>
      <c r="C73" s="6">
        <f>SQL!C69</f>
        <v>0</v>
      </c>
      <c r="D73" s="6">
        <f>SQL!D69</f>
        <v>0</v>
      </c>
      <c r="E73" s="6">
        <f>SQL!E69</f>
        <v>0</v>
      </c>
      <c r="F73" s="6">
        <f>SQL!F69</f>
        <v>0</v>
      </c>
      <c r="G73" s="6">
        <f>SQL!G69</f>
        <v>0</v>
      </c>
      <c r="H73" s="6">
        <f>SQL!H69</f>
        <v>0</v>
      </c>
      <c r="I73" s="6">
        <f>SQL!I69</f>
        <v>1306</v>
      </c>
      <c r="J73" s="6">
        <f>SQL!J69</f>
        <v>90</v>
      </c>
      <c r="K73" s="6">
        <f>SQL!K69</f>
        <v>327</v>
      </c>
      <c r="L73" s="6">
        <f>SQL!L69</f>
        <v>293</v>
      </c>
      <c r="M73" s="6">
        <f>SQL!M69</f>
        <v>102</v>
      </c>
      <c r="N73" s="6">
        <f>SQL!N69</f>
        <v>1328</v>
      </c>
      <c r="O73" s="4">
        <f t="shared" si="4"/>
        <v>1306</v>
      </c>
      <c r="P73" s="4">
        <f t="shared" si="5"/>
        <v>90</v>
      </c>
      <c r="Q73" s="4">
        <f t="shared" si="5"/>
        <v>327</v>
      </c>
      <c r="R73" s="4">
        <f t="shared" si="5"/>
        <v>293</v>
      </c>
      <c r="S73" s="4">
        <f t="shared" si="5"/>
        <v>102</v>
      </c>
      <c r="T73" s="4">
        <f t="shared" si="3"/>
        <v>1328</v>
      </c>
    </row>
    <row r="74" spans="1:20" s="6" customFormat="1" ht="15">
      <c r="A74" s="6" t="str">
        <f>SQL!A70</f>
        <v>Belton</v>
      </c>
      <c r="B74" s="6">
        <f>SQL!B70</f>
        <v>24327</v>
      </c>
      <c r="C74" s="6">
        <f>SQL!C70</f>
        <v>0</v>
      </c>
      <c r="D74" s="6">
        <f>SQL!D70</f>
        <v>0</v>
      </c>
      <c r="E74" s="6">
        <f>SQL!E70</f>
        <v>0</v>
      </c>
      <c r="F74" s="6">
        <f>SQL!F70</f>
        <v>0</v>
      </c>
      <c r="G74" s="6">
        <f>SQL!G70</f>
        <v>0</v>
      </c>
      <c r="H74" s="6">
        <f>SQL!H70</f>
        <v>0</v>
      </c>
      <c r="I74" s="6">
        <f>SQL!I70</f>
        <v>3672</v>
      </c>
      <c r="J74" s="6">
        <f>SQL!J70</f>
        <v>2455</v>
      </c>
      <c r="K74" s="6">
        <f>SQL!K70</f>
        <v>5304</v>
      </c>
      <c r="L74" s="6">
        <f>SQL!L70</f>
        <v>4526</v>
      </c>
      <c r="M74" s="6">
        <f>SQL!M70</f>
        <v>4191</v>
      </c>
      <c r="N74" s="6">
        <f>SQL!N70</f>
        <v>2792</v>
      </c>
      <c r="O74" s="4">
        <f t="shared" si="4"/>
        <v>3672</v>
      </c>
      <c r="P74" s="4">
        <f t="shared" si="5"/>
        <v>2455</v>
      </c>
      <c r="Q74" s="4">
        <f t="shared" si="5"/>
        <v>5304</v>
      </c>
      <c r="R74" s="4">
        <f t="shared" si="5"/>
        <v>4526</v>
      </c>
      <c r="S74" s="4">
        <f t="shared" si="5"/>
        <v>4191</v>
      </c>
      <c r="T74" s="4">
        <f t="shared" si="3"/>
        <v>2792</v>
      </c>
    </row>
    <row r="75" spans="1:20" s="6" customFormat="1" ht="15">
      <c r="A75" s="6" t="str">
        <f>SQL!A71</f>
        <v>Benavides</v>
      </c>
      <c r="B75" s="6">
        <f>SQL!B71</f>
        <v>1160</v>
      </c>
      <c r="C75" s="6">
        <f>SQL!C71</f>
        <v>0</v>
      </c>
      <c r="D75" s="6">
        <f>SQL!D71</f>
        <v>0</v>
      </c>
      <c r="E75" s="6">
        <f>SQL!E71</f>
        <v>0</v>
      </c>
      <c r="F75" s="6">
        <f>SQL!F71</f>
        <v>0</v>
      </c>
      <c r="G75" s="6">
        <f>SQL!G71</f>
        <v>0</v>
      </c>
      <c r="H75" s="6">
        <f>SQL!H71</f>
        <v>0</v>
      </c>
      <c r="I75" s="6">
        <f>SQL!I71</f>
        <v>428</v>
      </c>
      <c r="J75" s="6">
        <f>SQL!J71</f>
        <v>0</v>
      </c>
      <c r="K75" s="6">
        <f>SQL!K71</f>
        <v>206</v>
      </c>
      <c r="L75" s="6">
        <f>SQL!L71</f>
        <v>2</v>
      </c>
      <c r="M75" s="6">
        <f>SQL!M71</f>
        <v>0</v>
      </c>
      <c r="N75" s="6">
        <f>SQL!N71</f>
        <v>632</v>
      </c>
      <c r="O75" s="4">
        <f t="shared" si="4"/>
        <v>428</v>
      </c>
      <c r="P75" s="4">
        <f t="shared" si="5"/>
        <v>0</v>
      </c>
      <c r="Q75" s="4">
        <f t="shared" si="5"/>
        <v>206</v>
      </c>
      <c r="R75" s="4">
        <f t="shared" si="5"/>
        <v>2</v>
      </c>
      <c r="S75" s="4">
        <f t="shared" si="5"/>
        <v>0</v>
      </c>
      <c r="T75" s="4">
        <f t="shared" si="3"/>
        <v>632</v>
      </c>
    </row>
    <row r="76" spans="1:20" s="6" customFormat="1" ht="15">
      <c r="A76" s="6" t="str">
        <f>SQL!A72</f>
        <v>Benbrook</v>
      </c>
      <c r="B76" s="6">
        <f>SQL!B72</f>
        <v>24437</v>
      </c>
      <c r="C76" s="6">
        <f>SQL!C72</f>
        <v>0</v>
      </c>
      <c r="D76" s="6">
        <f>SQL!D72</f>
        <v>0</v>
      </c>
      <c r="E76" s="6">
        <f>SQL!E72</f>
        <v>0</v>
      </c>
      <c r="F76" s="6">
        <f>SQL!F72</f>
        <v>0</v>
      </c>
      <c r="G76" s="6">
        <f>SQL!G72</f>
        <v>0</v>
      </c>
      <c r="H76" s="6">
        <f>SQL!H72</f>
        <v>0</v>
      </c>
      <c r="I76" s="6">
        <f>SQL!I72</f>
        <v>6237</v>
      </c>
      <c r="J76" s="6">
        <f>SQL!J72</f>
        <v>933</v>
      </c>
      <c r="K76" s="6">
        <f>SQL!K72</f>
        <v>4292</v>
      </c>
      <c r="L76" s="6">
        <f>SQL!L72</f>
        <v>3323</v>
      </c>
      <c r="M76" s="6">
        <f>SQL!M72</f>
        <v>1558</v>
      </c>
      <c r="N76" s="6">
        <f>SQL!N72</f>
        <v>6581</v>
      </c>
      <c r="O76" s="4">
        <f t="shared" si="4"/>
        <v>6237</v>
      </c>
      <c r="P76" s="4">
        <f t="shared" si="5"/>
        <v>933</v>
      </c>
      <c r="Q76" s="4">
        <f t="shared" si="5"/>
        <v>4292</v>
      </c>
      <c r="R76" s="4">
        <f t="shared" si="5"/>
        <v>3323</v>
      </c>
      <c r="S76" s="4">
        <f t="shared" si="5"/>
        <v>1558</v>
      </c>
      <c r="T76" s="4">
        <f t="shared" si="3"/>
        <v>6581</v>
      </c>
    </row>
    <row r="77" spans="1:20" s="6" customFormat="1" ht="15">
      <c r="A77" s="6" t="str">
        <f>SQL!A73</f>
        <v>Berryville</v>
      </c>
      <c r="B77" s="6">
        <f>SQL!B73</f>
        <v>883</v>
      </c>
      <c r="C77" s="6">
        <f>SQL!C73</f>
        <v>0</v>
      </c>
      <c r="D77" s="6">
        <f>SQL!D73</f>
        <v>0</v>
      </c>
      <c r="E77" s="6">
        <f>SQL!E73</f>
        <v>0</v>
      </c>
      <c r="F77" s="6">
        <f>SQL!F73</f>
        <v>0</v>
      </c>
      <c r="G77" s="6">
        <f>SQL!G73</f>
        <v>0</v>
      </c>
      <c r="H77" s="6">
        <f>SQL!H73</f>
        <v>0</v>
      </c>
      <c r="I77" s="6">
        <f>SQL!I73</f>
        <v>0</v>
      </c>
      <c r="J77" s="6">
        <f>SQL!J73</f>
        <v>0</v>
      </c>
      <c r="K77" s="6">
        <f>SQL!K73</f>
        <v>0</v>
      </c>
      <c r="L77" s="6">
        <f>SQL!L73</f>
        <v>0</v>
      </c>
      <c r="M77" s="6">
        <f>SQL!M73</f>
        <v>0</v>
      </c>
      <c r="N77" s="6">
        <f>SQL!N73</f>
        <v>0</v>
      </c>
      <c r="O77" s="4">
        <f t="shared" si="4"/>
        <v>0</v>
      </c>
      <c r="P77" s="4">
        <f t="shared" si="5"/>
        <v>0</v>
      </c>
      <c r="Q77" s="4">
        <f t="shared" si="5"/>
        <v>0</v>
      </c>
      <c r="R77" s="4">
        <f t="shared" si="5"/>
        <v>0</v>
      </c>
      <c r="S77" s="4">
        <f t="shared" si="5"/>
        <v>0</v>
      </c>
      <c r="T77" s="4">
        <f t="shared" si="3"/>
        <v>0</v>
      </c>
    </row>
    <row r="78" spans="1:20" s="6" customFormat="1" ht="15">
      <c r="A78" s="6" t="str">
        <f>SQL!A74</f>
        <v>Bertram</v>
      </c>
      <c r="B78" s="6">
        <f>SQL!B74</f>
        <v>2016</v>
      </c>
      <c r="C78" s="6">
        <f>SQL!C74</f>
        <v>0</v>
      </c>
      <c r="D78" s="6">
        <f>SQL!D74</f>
        <v>0</v>
      </c>
      <c r="E78" s="6">
        <f>SQL!E74</f>
        <v>0</v>
      </c>
      <c r="F78" s="6">
        <f>SQL!F74</f>
        <v>0</v>
      </c>
      <c r="G78" s="6">
        <f>SQL!G74</f>
        <v>0</v>
      </c>
      <c r="H78" s="6">
        <f>SQL!H74</f>
        <v>0</v>
      </c>
      <c r="I78" s="6">
        <f>SQL!I74</f>
        <v>1598</v>
      </c>
      <c r="J78" s="6">
        <f>SQL!J74</f>
        <v>110</v>
      </c>
      <c r="K78" s="6">
        <f>SQL!K74</f>
        <v>969</v>
      </c>
      <c r="L78" s="6">
        <f>SQL!L74</f>
        <v>797</v>
      </c>
      <c r="M78" s="6">
        <f>SQL!M74</f>
        <v>125</v>
      </c>
      <c r="N78" s="6">
        <f>SQL!N74</f>
        <v>1736</v>
      </c>
      <c r="O78" s="4">
        <f t="shared" si="4"/>
        <v>1598</v>
      </c>
      <c r="P78" s="4">
        <f t="shared" si="5"/>
        <v>110</v>
      </c>
      <c r="Q78" s="4">
        <f t="shared" si="5"/>
        <v>969</v>
      </c>
      <c r="R78" s="4">
        <f t="shared" si="5"/>
        <v>797</v>
      </c>
      <c r="S78" s="4">
        <f t="shared" si="5"/>
        <v>125</v>
      </c>
      <c r="T78" s="4">
        <f t="shared" si="3"/>
        <v>1736</v>
      </c>
    </row>
    <row r="79" spans="1:20" s="6" customFormat="1" ht="15">
      <c r="A79" s="6" t="str">
        <f>SQL!A75</f>
        <v>Beverly Hills</v>
      </c>
      <c r="B79" s="6">
        <f>SQL!B75</f>
        <v>1871</v>
      </c>
      <c r="C79" s="6">
        <f>SQL!C75</f>
        <v>0</v>
      </c>
      <c r="D79" s="6">
        <f>SQL!D75</f>
        <v>0</v>
      </c>
      <c r="E79" s="6">
        <f>SQL!E75</f>
        <v>0</v>
      </c>
      <c r="F79" s="6">
        <f>SQL!F75</f>
        <v>0</v>
      </c>
      <c r="G79" s="6">
        <f>SQL!G75</f>
        <v>0</v>
      </c>
      <c r="H79" s="6">
        <f>SQL!H75</f>
        <v>0</v>
      </c>
      <c r="I79" s="6">
        <f>SQL!I75</f>
        <v>4056</v>
      </c>
      <c r="J79" s="6">
        <f>SQL!J75</f>
        <v>50</v>
      </c>
      <c r="K79" s="6">
        <f>SQL!K75</f>
        <v>1463</v>
      </c>
      <c r="L79" s="6">
        <f>SQL!L75</f>
        <v>469</v>
      </c>
      <c r="M79" s="6">
        <f>SQL!M75</f>
        <v>0</v>
      </c>
      <c r="N79" s="6">
        <f>SQL!N75</f>
        <v>5100</v>
      </c>
      <c r="O79" s="4">
        <f t="shared" si="4"/>
        <v>4056</v>
      </c>
      <c r="P79" s="4">
        <f t="shared" si="5"/>
        <v>50</v>
      </c>
      <c r="Q79" s="4">
        <f t="shared" si="5"/>
        <v>1463</v>
      </c>
      <c r="R79" s="4">
        <f t="shared" si="5"/>
        <v>469</v>
      </c>
      <c r="S79" s="4">
        <f t="shared" si="5"/>
        <v>0</v>
      </c>
      <c r="T79" s="4">
        <f t="shared" si="3"/>
        <v>5100</v>
      </c>
    </row>
    <row r="80" spans="1:20" s="6" customFormat="1" ht="15">
      <c r="A80" s="6" t="str">
        <f>SQL!A76</f>
        <v>Bevil Oaks</v>
      </c>
      <c r="B80" s="6">
        <f>SQL!B76</f>
        <v>1045</v>
      </c>
      <c r="C80" s="6">
        <f>SQL!C76</f>
        <v>0</v>
      </c>
      <c r="D80" s="6">
        <f>SQL!D76</f>
        <v>0</v>
      </c>
      <c r="E80" s="6">
        <f>SQL!E76</f>
        <v>0</v>
      </c>
      <c r="F80" s="6">
        <f>SQL!F76</f>
        <v>0</v>
      </c>
      <c r="G80" s="6">
        <f>SQL!G76</f>
        <v>0</v>
      </c>
      <c r="H80" s="6">
        <f>SQL!H76</f>
        <v>0</v>
      </c>
      <c r="I80" s="6">
        <f>SQL!I76</f>
        <v>0</v>
      </c>
      <c r="J80" s="6">
        <f>SQL!J76</f>
        <v>0</v>
      </c>
      <c r="K80" s="6">
        <f>SQL!K76</f>
        <v>0</v>
      </c>
      <c r="L80" s="6">
        <f>SQL!L76</f>
        <v>0</v>
      </c>
      <c r="M80" s="6">
        <f>SQL!M76</f>
        <v>0</v>
      </c>
      <c r="N80" s="6">
        <f>SQL!N76</f>
        <v>0</v>
      </c>
      <c r="O80" s="4">
        <f t="shared" si="4"/>
        <v>0</v>
      </c>
      <c r="P80" s="4">
        <f t="shared" si="5"/>
        <v>0</v>
      </c>
      <c r="Q80" s="4">
        <f t="shared" si="5"/>
        <v>0</v>
      </c>
      <c r="R80" s="4">
        <f t="shared" si="5"/>
        <v>0</v>
      </c>
      <c r="S80" s="4">
        <f t="shared" si="5"/>
        <v>0</v>
      </c>
      <c r="T80" s="4">
        <f t="shared" si="3"/>
        <v>0</v>
      </c>
    </row>
    <row r="81" spans="1:20" s="6" customFormat="1" ht="15">
      <c r="A81" s="6" t="str">
        <f>SQL!A77</f>
        <v>Big Lake</v>
      </c>
      <c r="B81" s="6">
        <f>SQL!B77</f>
        <v>2748</v>
      </c>
      <c r="C81" s="6">
        <f>SQL!C77</f>
        <v>0</v>
      </c>
      <c r="D81" s="6">
        <f>SQL!D77</f>
        <v>0</v>
      </c>
      <c r="E81" s="6">
        <f>SQL!E77</f>
        <v>0</v>
      </c>
      <c r="F81" s="6">
        <f>SQL!F77</f>
        <v>0</v>
      </c>
      <c r="G81" s="6">
        <f>SQL!G77</f>
        <v>0</v>
      </c>
      <c r="H81" s="6">
        <f>SQL!H77</f>
        <v>0</v>
      </c>
      <c r="I81" s="6">
        <f>SQL!I77</f>
        <v>146</v>
      </c>
      <c r="J81" s="6">
        <f>SQL!J77</f>
        <v>36</v>
      </c>
      <c r="K81" s="6">
        <f>SQL!K77</f>
        <v>44</v>
      </c>
      <c r="L81" s="6">
        <f>SQL!L77</f>
        <v>78</v>
      </c>
      <c r="M81" s="6">
        <f>SQL!M77</f>
        <v>11</v>
      </c>
      <c r="N81" s="6">
        <f>SQL!N77</f>
        <v>137</v>
      </c>
      <c r="O81" s="4">
        <f t="shared" si="4"/>
        <v>146</v>
      </c>
      <c r="P81" s="4">
        <f t="shared" si="5"/>
        <v>36</v>
      </c>
      <c r="Q81" s="4">
        <f t="shared" si="5"/>
        <v>44</v>
      </c>
      <c r="R81" s="4">
        <f t="shared" si="5"/>
        <v>78</v>
      </c>
      <c r="S81" s="4">
        <f t="shared" si="5"/>
        <v>11</v>
      </c>
      <c r="T81" s="4">
        <f t="shared" si="3"/>
        <v>137</v>
      </c>
    </row>
    <row r="82" spans="1:20" s="6" customFormat="1" ht="15">
      <c r="A82" s="6" t="str">
        <f>SQL!A78</f>
        <v>Big Sandy</v>
      </c>
      <c r="B82" s="6">
        <f>SQL!B78</f>
        <v>1286</v>
      </c>
      <c r="C82" s="6">
        <f>SQL!C78</f>
        <v>0</v>
      </c>
      <c r="D82" s="6">
        <f>SQL!D78</f>
        <v>0</v>
      </c>
      <c r="E82" s="6">
        <f>SQL!E78</f>
        <v>0</v>
      </c>
      <c r="F82" s="6">
        <f>SQL!F78</f>
        <v>0</v>
      </c>
      <c r="G82" s="6">
        <f>SQL!G78</f>
        <v>0</v>
      </c>
      <c r="H82" s="6">
        <f>SQL!H78</f>
        <v>0</v>
      </c>
      <c r="I82" s="6">
        <f>SQL!I78</f>
        <v>2121</v>
      </c>
      <c r="J82" s="6">
        <f>SQL!J78</f>
        <v>26</v>
      </c>
      <c r="K82" s="6">
        <f>SQL!K78</f>
        <v>320</v>
      </c>
      <c r="L82" s="6">
        <f>SQL!L78</f>
        <v>306</v>
      </c>
      <c r="M82" s="6">
        <f>SQL!M78</f>
        <v>1</v>
      </c>
      <c r="N82" s="6">
        <f>SQL!N78</f>
        <v>2144</v>
      </c>
      <c r="O82" s="4">
        <f t="shared" si="4"/>
        <v>2121</v>
      </c>
      <c r="P82" s="4">
        <f t="shared" si="5"/>
        <v>26</v>
      </c>
      <c r="Q82" s="4">
        <f t="shared" si="5"/>
        <v>320</v>
      </c>
      <c r="R82" s="4">
        <f t="shared" si="5"/>
        <v>306</v>
      </c>
      <c r="S82" s="4">
        <f t="shared" si="5"/>
        <v>1</v>
      </c>
      <c r="T82" s="4">
        <f t="shared" si="3"/>
        <v>2144</v>
      </c>
    </row>
    <row r="83" spans="1:20" s="6" customFormat="1" ht="15">
      <c r="A83" s="6" t="str">
        <f>SQL!A79</f>
        <v>Big Spring</v>
      </c>
      <c r="B83" s="6">
        <f>SQL!B79</f>
        <v>25318</v>
      </c>
      <c r="C83" s="6">
        <f>SQL!C79</f>
        <v>26</v>
      </c>
      <c r="D83" s="6">
        <f>SQL!D79</f>
        <v>0</v>
      </c>
      <c r="E83" s="6">
        <f>SQL!E79</f>
        <v>2</v>
      </c>
      <c r="F83" s="6">
        <f>SQL!F79</f>
        <v>0</v>
      </c>
      <c r="G83" s="6">
        <f>SQL!G79</f>
        <v>0</v>
      </c>
      <c r="H83" s="6">
        <f>SQL!H79</f>
        <v>28</v>
      </c>
      <c r="I83" s="6">
        <f>SQL!I79</f>
        <v>7527</v>
      </c>
      <c r="J83" s="6">
        <f>SQL!J79</f>
        <v>261</v>
      </c>
      <c r="K83" s="6">
        <f>SQL!K79</f>
        <v>2773</v>
      </c>
      <c r="L83" s="6">
        <f>SQL!L79</f>
        <v>2058</v>
      </c>
      <c r="M83" s="6">
        <f>SQL!M79</f>
        <v>135</v>
      </c>
      <c r="N83" s="6">
        <f>SQL!N79</f>
        <v>8368</v>
      </c>
      <c r="O83" s="4">
        <f t="shared" si="4"/>
        <v>7553</v>
      </c>
      <c r="P83" s="4">
        <f t="shared" si="5"/>
        <v>261</v>
      </c>
      <c r="Q83" s="4">
        <f t="shared" si="5"/>
        <v>2775</v>
      </c>
      <c r="R83" s="4">
        <f t="shared" si="5"/>
        <v>2058</v>
      </c>
      <c r="S83" s="4">
        <f t="shared" si="5"/>
        <v>135</v>
      </c>
      <c r="T83" s="4">
        <f t="shared" si="3"/>
        <v>8396</v>
      </c>
    </row>
    <row r="84" spans="1:20" s="6" customFormat="1" ht="15">
      <c r="A84" s="6" t="str">
        <f>SQL!A80</f>
        <v>Bishop</v>
      </c>
      <c r="B84" s="6">
        <f>SQL!B80</f>
        <v>3101</v>
      </c>
      <c r="C84" s="6">
        <f>SQL!C80</f>
        <v>0</v>
      </c>
      <c r="D84" s="6">
        <f>SQL!D80</f>
        <v>0</v>
      </c>
      <c r="E84" s="6">
        <f>SQL!E80</f>
        <v>0</v>
      </c>
      <c r="F84" s="6">
        <f>SQL!F80</f>
        <v>0</v>
      </c>
      <c r="G84" s="6">
        <f>SQL!G80</f>
        <v>0</v>
      </c>
      <c r="H84" s="6">
        <f>SQL!H80</f>
        <v>0</v>
      </c>
      <c r="I84" s="6">
        <f>SQL!I80</f>
        <v>6830</v>
      </c>
      <c r="J84" s="6">
        <f>SQL!J80</f>
        <v>15</v>
      </c>
      <c r="K84" s="6">
        <f>SQL!K80</f>
        <v>1512</v>
      </c>
      <c r="L84" s="6">
        <f>SQL!L80</f>
        <v>329</v>
      </c>
      <c r="M84" s="6">
        <f>SQL!M80</f>
        <v>0</v>
      </c>
      <c r="N84" s="6">
        <f>SQL!N80</f>
        <v>8027</v>
      </c>
      <c r="O84" s="4">
        <f t="shared" si="4"/>
        <v>6830</v>
      </c>
      <c r="P84" s="4">
        <f t="shared" si="5"/>
        <v>15</v>
      </c>
      <c r="Q84" s="4">
        <f t="shared" si="5"/>
        <v>1512</v>
      </c>
      <c r="R84" s="4">
        <f t="shared" si="5"/>
        <v>329</v>
      </c>
      <c r="S84" s="4">
        <f t="shared" si="5"/>
        <v>0</v>
      </c>
      <c r="T84" s="4">
        <f t="shared" si="3"/>
        <v>8027</v>
      </c>
    </row>
    <row r="85" spans="1:20" s="6" customFormat="1" ht="15">
      <c r="A85" s="6" t="str">
        <f>SQL!A81</f>
        <v>Blanco</v>
      </c>
      <c r="B85" s="6">
        <f>SQL!B81</f>
        <v>1883</v>
      </c>
      <c r="C85" s="6">
        <f>SQL!C81</f>
        <v>0</v>
      </c>
      <c r="D85" s="6">
        <f>SQL!D81</f>
        <v>0</v>
      </c>
      <c r="E85" s="6">
        <f>SQL!E81</f>
        <v>0</v>
      </c>
      <c r="F85" s="6">
        <f>SQL!F81</f>
        <v>0</v>
      </c>
      <c r="G85" s="6">
        <f>SQL!G81</f>
        <v>0</v>
      </c>
      <c r="H85" s="6">
        <f>SQL!H81</f>
        <v>0</v>
      </c>
      <c r="I85" s="6">
        <f>SQL!I81</f>
        <v>343</v>
      </c>
      <c r="J85" s="6">
        <f>SQL!J81</f>
        <v>192</v>
      </c>
      <c r="K85" s="6">
        <f>SQL!K81</f>
        <v>1044</v>
      </c>
      <c r="L85" s="6">
        <f>SQL!L81</f>
        <v>943</v>
      </c>
      <c r="M85" s="6">
        <f>SQL!M81</f>
        <v>331</v>
      </c>
      <c r="N85" s="6">
        <f>SQL!N81</f>
        <v>2038</v>
      </c>
      <c r="O85" s="4">
        <f t="shared" si="4"/>
        <v>343</v>
      </c>
      <c r="P85" s="4">
        <f t="shared" si="5"/>
        <v>192</v>
      </c>
      <c r="Q85" s="4">
        <f t="shared" si="5"/>
        <v>1044</v>
      </c>
      <c r="R85" s="4">
        <f t="shared" si="5"/>
        <v>943</v>
      </c>
      <c r="S85" s="4">
        <f t="shared" si="5"/>
        <v>331</v>
      </c>
      <c r="T85" s="4">
        <f t="shared" si="3"/>
        <v>2038</v>
      </c>
    </row>
    <row r="86" spans="1:20" s="6" customFormat="1" ht="15">
      <c r="A86" s="6" t="str">
        <f>SQL!A82</f>
        <v>Bloomburg</v>
      </c>
      <c r="B86" s="6">
        <f>SQL!B82</f>
        <v>326</v>
      </c>
      <c r="C86" s="6">
        <f>SQL!C82</f>
        <v>0</v>
      </c>
      <c r="D86" s="6">
        <f>SQL!D82</f>
        <v>0</v>
      </c>
      <c r="E86" s="6">
        <f>SQL!E82</f>
        <v>0</v>
      </c>
      <c r="F86" s="6">
        <f>SQL!F82</f>
        <v>0</v>
      </c>
      <c r="G86" s="6">
        <f>SQL!G82</f>
        <v>0</v>
      </c>
      <c r="H86" s="6">
        <f>SQL!H82</f>
        <v>0</v>
      </c>
      <c r="I86" s="6">
        <f>SQL!I82</f>
        <v>18</v>
      </c>
      <c r="J86" s="6">
        <f>SQL!J82</f>
        <v>0</v>
      </c>
      <c r="K86" s="6">
        <f>SQL!K82</f>
        <v>1</v>
      </c>
      <c r="L86" s="6">
        <f>SQL!L82</f>
        <v>1</v>
      </c>
      <c r="M86" s="6">
        <f>SQL!M82</f>
        <v>0</v>
      </c>
      <c r="N86" s="6">
        <f>SQL!N82</f>
        <v>0</v>
      </c>
      <c r="O86" s="4">
        <f t="shared" si="4"/>
        <v>18</v>
      </c>
      <c r="P86" s="4">
        <f t="shared" si="5"/>
        <v>0</v>
      </c>
      <c r="Q86" s="4">
        <f t="shared" si="5"/>
        <v>1</v>
      </c>
      <c r="R86" s="4">
        <f t="shared" si="5"/>
        <v>1</v>
      </c>
      <c r="S86" s="4">
        <f t="shared" si="5"/>
        <v>0</v>
      </c>
      <c r="T86" s="4">
        <f t="shared" si="3"/>
        <v>0</v>
      </c>
    </row>
    <row r="87" spans="1:20" s="6" customFormat="1" ht="15">
      <c r="A87" s="6" t="str">
        <f>SQL!A83</f>
        <v>Blooming Grove</v>
      </c>
      <c r="B87" s="6">
        <f>SQL!B83</f>
        <v>872</v>
      </c>
      <c r="C87" s="6">
        <f>SQL!C83</f>
        <v>0</v>
      </c>
      <c r="D87" s="6">
        <f>SQL!D83</f>
        <v>0</v>
      </c>
      <c r="E87" s="6">
        <f>SQL!E83</f>
        <v>0</v>
      </c>
      <c r="F87" s="6">
        <f>SQL!F83</f>
        <v>0</v>
      </c>
      <c r="G87" s="6">
        <f>SQL!G83</f>
        <v>0</v>
      </c>
      <c r="H87" s="6">
        <f>SQL!H83</f>
        <v>0</v>
      </c>
      <c r="I87" s="6">
        <f>SQL!I83</f>
        <v>830</v>
      </c>
      <c r="J87" s="6">
        <f>SQL!J83</f>
        <v>11</v>
      </c>
      <c r="K87" s="6">
        <f>SQL!K83</f>
        <v>307</v>
      </c>
      <c r="L87" s="6">
        <f>SQL!L83</f>
        <v>273</v>
      </c>
      <c r="M87" s="6">
        <f>SQL!M83</f>
        <v>10</v>
      </c>
      <c r="N87" s="6">
        <f>SQL!N83</f>
        <v>865</v>
      </c>
      <c r="O87" s="4">
        <f t="shared" si="4"/>
        <v>830</v>
      </c>
      <c r="P87" s="4">
        <f t="shared" si="5"/>
        <v>11</v>
      </c>
      <c r="Q87" s="4">
        <f t="shared" si="5"/>
        <v>307</v>
      </c>
      <c r="R87" s="4">
        <f t="shared" si="5"/>
        <v>273</v>
      </c>
      <c r="S87" s="4">
        <f t="shared" si="5"/>
        <v>10</v>
      </c>
      <c r="T87" s="4">
        <f t="shared" si="3"/>
        <v>865</v>
      </c>
    </row>
    <row r="88" spans="1:20" s="6" customFormat="1" ht="15">
      <c r="A88" s="6" t="str">
        <f>SQL!A84</f>
        <v>Blue Mound</v>
      </c>
      <c r="B88" s="6">
        <f>SQL!B84</f>
        <v>2331</v>
      </c>
      <c r="C88" s="6">
        <f>SQL!C84</f>
        <v>0</v>
      </c>
      <c r="D88" s="6">
        <f>SQL!D84</f>
        <v>0</v>
      </c>
      <c r="E88" s="6">
        <f>SQL!E84</f>
        <v>0</v>
      </c>
      <c r="F88" s="6">
        <f>SQL!F84</f>
        <v>0</v>
      </c>
      <c r="G88" s="6">
        <f>SQL!G84</f>
        <v>0</v>
      </c>
      <c r="H88" s="6">
        <f>SQL!H84</f>
        <v>0</v>
      </c>
      <c r="I88" s="6">
        <f>SQL!I84</f>
        <v>6341</v>
      </c>
      <c r="J88" s="6">
        <f>SQL!J84</f>
        <v>652</v>
      </c>
      <c r="K88" s="6">
        <f>SQL!K84</f>
        <v>1025</v>
      </c>
      <c r="L88" s="6">
        <f>SQL!L84</f>
        <v>1079</v>
      </c>
      <c r="M88" s="6">
        <f>SQL!M84</f>
        <v>1025</v>
      </c>
      <c r="N88" s="6">
        <f>SQL!N84</f>
        <v>5918</v>
      </c>
      <c r="O88" s="4">
        <f t="shared" si="4"/>
        <v>6341</v>
      </c>
      <c r="P88" s="4">
        <f t="shared" si="5"/>
        <v>652</v>
      </c>
      <c r="Q88" s="4">
        <f t="shared" si="5"/>
        <v>1025</v>
      </c>
      <c r="R88" s="4">
        <f t="shared" si="5"/>
        <v>1079</v>
      </c>
      <c r="S88" s="4">
        <f t="shared" si="5"/>
        <v>1025</v>
      </c>
      <c r="T88" s="4">
        <f t="shared" si="3"/>
        <v>5918</v>
      </c>
    </row>
    <row r="89" spans="1:20" s="6" customFormat="1" ht="15">
      <c r="A89" s="6" t="str">
        <f>SQL!A85</f>
        <v>Blue Ridge</v>
      </c>
      <c r="B89" s="6">
        <f>SQL!B85</f>
        <v>1199</v>
      </c>
      <c r="C89" s="6">
        <f>SQL!C85</f>
        <v>0</v>
      </c>
      <c r="D89" s="6">
        <f>SQL!D85</f>
        <v>0</v>
      </c>
      <c r="E89" s="6">
        <f>SQL!E85</f>
        <v>0</v>
      </c>
      <c r="F89" s="6">
        <f>SQL!F85</f>
        <v>0</v>
      </c>
      <c r="G89" s="6">
        <f>SQL!G85</f>
        <v>0</v>
      </c>
      <c r="H89" s="6">
        <f>SQL!H85</f>
        <v>0</v>
      </c>
      <c r="I89" s="6">
        <f>SQL!I85</f>
        <v>6</v>
      </c>
      <c r="J89" s="6">
        <f>SQL!J85</f>
        <v>0</v>
      </c>
      <c r="K89" s="6">
        <f>SQL!K85</f>
        <v>0</v>
      </c>
      <c r="L89" s="6">
        <f>SQL!L85</f>
        <v>0</v>
      </c>
      <c r="M89" s="6">
        <f>SQL!M85</f>
        <v>0</v>
      </c>
      <c r="N89" s="6">
        <f>SQL!N85</f>
        <v>6</v>
      </c>
      <c r="O89" s="4">
        <f t="shared" si="4"/>
        <v>6</v>
      </c>
      <c r="P89" s="4">
        <f t="shared" si="5"/>
        <v>0</v>
      </c>
      <c r="Q89" s="4">
        <f t="shared" si="5"/>
        <v>0</v>
      </c>
      <c r="R89" s="4">
        <f t="shared" si="5"/>
        <v>0</v>
      </c>
      <c r="S89" s="4">
        <f t="shared" si="5"/>
        <v>0</v>
      </c>
      <c r="T89" s="4">
        <f t="shared" si="3"/>
        <v>6</v>
      </c>
    </row>
    <row r="90" spans="1:20" s="6" customFormat="1" ht="15">
      <c r="A90" s="6" t="str">
        <f>SQL!A86</f>
        <v>Boerne</v>
      </c>
      <c r="B90" s="6">
        <f>SQL!B86</f>
        <v>20707</v>
      </c>
      <c r="C90" s="6">
        <f>SQL!C86</f>
        <v>0</v>
      </c>
      <c r="D90" s="6">
        <f>SQL!D86</f>
        <v>0</v>
      </c>
      <c r="E90" s="6">
        <f>SQL!E86</f>
        <v>0</v>
      </c>
      <c r="F90" s="6">
        <f>SQL!F86</f>
        <v>0</v>
      </c>
      <c r="G90" s="6">
        <f>SQL!G86</f>
        <v>0</v>
      </c>
      <c r="H90" s="6">
        <f>SQL!H86</f>
        <v>0</v>
      </c>
      <c r="I90" s="6">
        <f>SQL!I86</f>
        <v>805</v>
      </c>
      <c r="J90" s="6">
        <f>SQL!J86</f>
        <v>215</v>
      </c>
      <c r="K90" s="6">
        <f>SQL!K86</f>
        <v>1899</v>
      </c>
      <c r="L90" s="6">
        <f>SQL!L86</f>
        <v>1999</v>
      </c>
      <c r="M90" s="6">
        <f>SQL!M86</f>
        <v>204</v>
      </c>
      <c r="N90" s="6">
        <f>SQL!N86</f>
        <v>717</v>
      </c>
      <c r="O90" s="4">
        <f t="shared" si="4"/>
        <v>805</v>
      </c>
      <c r="P90" s="4">
        <f t="shared" si="5"/>
        <v>215</v>
      </c>
      <c r="Q90" s="4">
        <f t="shared" si="5"/>
        <v>1899</v>
      </c>
      <c r="R90" s="4">
        <f t="shared" si="5"/>
        <v>1999</v>
      </c>
      <c r="S90" s="4">
        <f t="shared" si="5"/>
        <v>204</v>
      </c>
      <c r="T90" s="4">
        <f t="shared" si="3"/>
        <v>717</v>
      </c>
    </row>
    <row r="91" spans="1:20" s="6" customFormat="1" ht="15">
      <c r="A91" s="6" t="str">
        <f>SQL!A87</f>
        <v>Bogata</v>
      </c>
      <c r="B91" s="6">
        <f>SQL!B87</f>
        <v>1087</v>
      </c>
      <c r="C91" s="6" t="str">
        <f>SQL!C87</f>
        <v>NULL</v>
      </c>
      <c r="D91" s="6" t="str">
        <f>SQL!D87</f>
        <v>NULL</v>
      </c>
      <c r="E91" s="6" t="str">
        <f>SQL!E87</f>
        <v>NULL</v>
      </c>
      <c r="F91" s="6" t="str">
        <f>SQL!F87</f>
        <v>NULL</v>
      </c>
      <c r="G91" s="6" t="str">
        <f>SQL!G87</f>
        <v>NULL</v>
      </c>
      <c r="H91" s="6" t="str">
        <f>SQL!H87</f>
        <v>NULL</v>
      </c>
      <c r="I91" s="6" t="str">
        <f>SQL!I87</f>
        <v>NULL</v>
      </c>
      <c r="J91" s="6" t="str">
        <f>SQL!J87</f>
        <v>NULL</v>
      </c>
      <c r="K91" s="6" t="str">
        <f>SQL!K87</f>
        <v>NULL</v>
      </c>
      <c r="L91" s="6" t="str">
        <f>SQL!L87</f>
        <v>NULL</v>
      </c>
      <c r="M91" s="6" t="str">
        <f>SQL!M87</f>
        <v>NULL</v>
      </c>
      <c r="N91" s="6" t="str">
        <f>SQL!N87</f>
        <v>NULL</v>
      </c>
      <c r="O91" s="4">
        <f t="shared" si="4"/>
        <v>0</v>
      </c>
      <c r="P91" s="4">
        <f t="shared" si="5"/>
        <v>0</v>
      </c>
      <c r="Q91" s="4">
        <f t="shared" si="5"/>
        <v>0</v>
      </c>
      <c r="R91" s="4">
        <f t="shared" si="5"/>
        <v>0</v>
      </c>
      <c r="S91" s="4">
        <f t="shared" si="5"/>
        <v>0</v>
      </c>
      <c r="T91" s="4">
        <f t="shared" si="3"/>
        <v>0</v>
      </c>
    </row>
    <row r="92" spans="1:20" s="6" customFormat="1" ht="15">
      <c r="A92" s="6" t="str">
        <f>SQL!A88</f>
        <v>Bonham</v>
      </c>
      <c r="B92" s="6">
        <f>SQL!B88</f>
        <v>10746</v>
      </c>
      <c r="C92" s="6">
        <f>SQL!C88</f>
        <v>0</v>
      </c>
      <c r="D92" s="6">
        <f>SQL!D88</f>
        <v>0</v>
      </c>
      <c r="E92" s="6">
        <f>SQL!E88</f>
        <v>0</v>
      </c>
      <c r="F92" s="6">
        <f>SQL!F88</f>
        <v>0</v>
      </c>
      <c r="G92" s="6">
        <f>SQL!G88</f>
        <v>0</v>
      </c>
      <c r="H92" s="6">
        <f>SQL!H88</f>
        <v>0</v>
      </c>
      <c r="I92" s="6">
        <f>SQL!I88</f>
        <v>6718</v>
      </c>
      <c r="J92" s="6">
        <f>SQL!J88</f>
        <v>2031</v>
      </c>
      <c r="K92" s="6">
        <f>SQL!K88</f>
        <v>2763</v>
      </c>
      <c r="L92" s="6">
        <f>SQL!L88</f>
        <v>1741</v>
      </c>
      <c r="M92" s="6">
        <f>SQL!M88</f>
        <v>683</v>
      </c>
      <c r="N92" s="6">
        <f>SQL!N88</f>
        <v>9088</v>
      </c>
      <c r="O92" s="4">
        <f t="shared" si="4"/>
        <v>6718</v>
      </c>
      <c r="P92" s="4">
        <f t="shared" si="5"/>
        <v>2031</v>
      </c>
      <c r="Q92" s="4">
        <f t="shared" si="5"/>
        <v>2763</v>
      </c>
      <c r="R92" s="4">
        <f t="shared" si="5"/>
        <v>1741</v>
      </c>
      <c r="S92" s="4">
        <f t="shared" si="5"/>
        <v>683</v>
      </c>
      <c r="T92" s="4">
        <f t="shared" si="3"/>
        <v>9088</v>
      </c>
    </row>
    <row r="93" spans="1:20" s="6" customFormat="1" ht="15">
      <c r="A93" s="6" t="str">
        <f>SQL!A89</f>
        <v>Booker</v>
      </c>
      <c r="B93" s="6">
        <f>SQL!B89</f>
        <v>1339</v>
      </c>
      <c r="C93" s="6">
        <f>SQL!C89</f>
        <v>0</v>
      </c>
      <c r="D93" s="6">
        <f>SQL!D89</f>
        <v>0</v>
      </c>
      <c r="E93" s="6">
        <f>SQL!E89</f>
        <v>0</v>
      </c>
      <c r="F93" s="6">
        <f>SQL!F89</f>
        <v>0</v>
      </c>
      <c r="G93" s="6">
        <f>SQL!G89</f>
        <v>0</v>
      </c>
      <c r="H93" s="6">
        <f>SQL!H89</f>
        <v>0</v>
      </c>
      <c r="I93" s="6">
        <f>SQL!I89</f>
        <v>252</v>
      </c>
      <c r="J93" s="6">
        <f>SQL!J89</f>
        <v>0</v>
      </c>
      <c r="K93" s="6">
        <f>SQL!K89</f>
        <v>12</v>
      </c>
      <c r="L93" s="6">
        <f>SQL!L89</f>
        <v>3</v>
      </c>
      <c r="M93" s="6">
        <f>SQL!M89</f>
        <v>0</v>
      </c>
      <c r="N93" s="6">
        <f>SQL!N89</f>
        <v>261</v>
      </c>
      <c r="O93" s="4">
        <f t="shared" si="4"/>
        <v>252</v>
      </c>
      <c r="P93" s="4">
        <f t="shared" si="5"/>
        <v>0</v>
      </c>
      <c r="Q93" s="4">
        <f t="shared" si="5"/>
        <v>12</v>
      </c>
      <c r="R93" s="4">
        <f t="shared" si="5"/>
        <v>3</v>
      </c>
      <c r="S93" s="4">
        <f t="shared" si="5"/>
        <v>0</v>
      </c>
      <c r="T93" s="4">
        <f t="shared" si="3"/>
        <v>261</v>
      </c>
    </row>
    <row r="94" spans="1:20" s="6" customFormat="1" ht="15">
      <c r="A94" s="6" t="str">
        <f>SQL!A90</f>
        <v>Borger</v>
      </c>
      <c r="B94" s="6">
        <f>SQL!B90</f>
        <v>12249</v>
      </c>
      <c r="C94" s="6">
        <f>SQL!C90</f>
        <v>0</v>
      </c>
      <c r="D94" s="6">
        <f>SQL!D90</f>
        <v>0</v>
      </c>
      <c r="E94" s="6">
        <f>SQL!E90</f>
        <v>0</v>
      </c>
      <c r="F94" s="6">
        <f>SQL!F90</f>
        <v>0</v>
      </c>
      <c r="G94" s="6">
        <f>SQL!G90</f>
        <v>0</v>
      </c>
      <c r="H94" s="6">
        <f>SQL!H90</f>
        <v>0</v>
      </c>
      <c r="I94" s="6">
        <f>SQL!I90</f>
        <v>1297</v>
      </c>
      <c r="J94" s="6">
        <f>SQL!J90</f>
        <v>509</v>
      </c>
      <c r="K94" s="6">
        <f>SQL!K90</f>
        <v>1447</v>
      </c>
      <c r="L94" s="6">
        <f>SQL!L90</f>
        <v>1191</v>
      </c>
      <c r="M94" s="6">
        <f>SQL!M90</f>
        <v>694</v>
      </c>
      <c r="N94" s="6">
        <f>SQL!N90</f>
        <v>1370</v>
      </c>
      <c r="O94" s="4">
        <f t="shared" si="4"/>
        <v>1297</v>
      </c>
      <c r="P94" s="4">
        <f t="shared" si="5"/>
        <v>509</v>
      </c>
      <c r="Q94" s="4">
        <f t="shared" si="5"/>
        <v>1447</v>
      </c>
      <c r="R94" s="4">
        <f t="shared" si="5"/>
        <v>1191</v>
      </c>
      <c r="S94" s="4">
        <f t="shared" si="5"/>
        <v>694</v>
      </c>
      <c r="T94" s="4">
        <f t="shared" si="3"/>
        <v>1370</v>
      </c>
    </row>
    <row r="95" spans="1:20" s="6" customFormat="1" ht="15">
      <c r="A95" s="6" t="str">
        <f>SQL!A91</f>
        <v>Bovina</v>
      </c>
      <c r="B95" s="6">
        <f>SQL!B91</f>
        <v>1652</v>
      </c>
      <c r="C95" s="6">
        <f>SQL!C91</f>
        <v>0</v>
      </c>
      <c r="D95" s="6">
        <f>SQL!D91</f>
        <v>0</v>
      </c>
      <c r="E95" s="6">
        <f>SQL!E91</f>
        <v>0</v>
      </c>
      <c r="F95" s="6">
        <f>SQL!F91</f>
        <v>0</v>
      </c>
      <c r="G95" s="6">
        <f>SQL!G91</f>
        <v>0</v>
      </c>
      <c r="H95" s="6">
        <f>SQL!H91</f>
        <v>0</v>
      </c>
      <c r="I95" s="6">
        <f>SQL!I91</f>
        <v>2252</v>
      </c>
      <c r="J95" s="6">
        <f>SQL!J91</f>
        <v>23</v>
      </c>
      <c r="K95" s="6">
        <f>SQL!K91</f>
        <v>130</v>
      </c>
      <c r="L95" s="6">
        <f>SQL!L91</f>
        <v>41</v>
      </c>
      <c r="M95" s="6">
        <f>SQL!M91</f>
        <v>9</v>
      </c>
      <c r="N95" s="6">
        <f>SQL!N91</f>
        <v>2355</v>
      </c>
      <c r="O95" s="4">
        <f t="shared" si="4"/>
        <v>2252</v>
      </c>
      <c r="P95" s="4">
        <f t="shared" si="5"/>
        <v>23</v>
      </c>
      <c r="Q95" s="4">
        <f t="shared" si="5"/>
        <v>130</v>
      </c>
      <c r="R95" s="4">
        <f t="shared" si="5"/>
        <v>41</v>
      </c>
      <c r="S95" s="4">
        <f t="shared" si="5"/>
        <v>9</v>
      </c>
      <c r="T95" s="4">
        <f t="shared" si="3"/>
        <v>2355</v>
      </c>
    </row>
    <row r="96" spans="1:20" s="6" customFormat="1" ht="15">
      <c r="A96" s="6" t="str">
        <f>SQL!A92</f>
        <v>Bowie</v>
      </c>
      <c r="B96" s="6">
        <f>SQL!B92</f>
        <v>5738</v>
      </c>
      <c r="C96" s="6">
        <f>SQL!C92</f>
        <v>0</v>
      </c>
      <c r="D96" s="6">
        <f>SQL!D92</f>
        <v>0</v>
      </c>
      <c r="E96" s="6">
        <f>SQL!E92</f>
        <v>0</v>
      </c>
      <c r="F96" s="6">
        <f>SQL!F92</f>
        <v>0</v>
      </c>
      <c r="G96" s="6">
        <f>SQL!G92</f>
        <v>0</v>
      </c>
      <c r="H96" s="6">
        <f>SQL!H92</f>
        <v>0</v>
      </c>
      <c r="I96" s="6">
        <f>SQL!I92</f>
        <v>1081</v>
      </c>
      <c r="J96" s="6">
        <f>SQL!J92</f>
        <v>319</v>
      </c>
      <c r="K96" s="6">
        <f>SQL!K92</f>
        <v>1113</v>
      </c>
      <c r="L96" s="6">
        <f>SQL!L92</f>
        <v>932</v>
      </c>
      <c r="M96" s="6">
        <f>SQL!M92</f>
        <v>360</v>
      </c>
      <c r="N96" s="6">
        <f>SQL!N92</f>
        <v>1221</v>
      </c>
      <c r="O96" s="4">
        <f t="shared" si="4"/>
        <v>1081</v>
      </c>
      <c r="P96" s="4">
        <f t="shared" si="5"/>
        <v>319</v>
      </c>
      <c r="Q96" s="4">
        <f t="shared" si="5"/>
        <v>1113</v>
      </c>
      <c r="R96" s="4">
        <f t="shared" si="5"/>
        <v>932</v>
      </c>
      <c r="S96" s="4">
        <f t="shared" si="5"/>
        <v>360</v>
      </c>
      <c r="T96" s="4">
        <f t="shared" si="3"/>
        <v>1221</v>
      </c>
    </row>
    <row r="97" spans="1:20" s="6" customFormat="1" ht="15">
      <c r="A97" s="6" t="str">
        <f>SQL!A93</f>
        <v>Boyd</v>
      </c>
      <c r="B97" s="6">
        <f>SQL!B93</f>
        <v>1543</v>
      </c>
      <c r="C97" s="6">
        <f>SQL!C93</f>
        <v>0</v>
      </c>
      <c r="D97" s="6">
        <f>SQL!D93</f>
        <v>0</v>
      </c>
      <c r="E97" s="6">
        <f>SQL!E93</f>
        <v>0</v>
      </c>
      <c r="F97" s="6">
        <f>SQL!F93</f>
        <v>0</v>
      </c>
      <c r="G97" s="6">
        <f>SQL!G93</f>
        <v>0</v>
      </c>
      <c r="H97" s="6">
        <f>SQL!H93</f>
        <v>0</v>
      </c>
      <c r="I97" s="6">
        <f>SQL!I93</f>
        <v>813</v>
      </c>
      <c r="J97" s="6">
        <f>SQL!J93</f>
        <v>2294</v>
      </c>
      <c r="K97" s="6">
        <f>SQL!K93</f>
        <v>1768</v>
      </c>
      <c r="L97" s="6">
        <f>SQL!L93</f>
        <v>4231</v>
      </c>
      <c r="M97" s="6">
        <f>SQL!M93</f>
        <v>385</v>
      </c>
      <c r="N97" s="6">
        <f>SQL!N93</f>
        <v>752</v>
      </c>
      <c r="O97" s="4">
        <f t="shared" si="4"/>
        <v>813</v>
      </c>
      <c r="P97" s="4">
        <f t="shared" si="5"/>
        <v>2294</v>
      </c>
      <c r="Q97" s="4">
        <f t="shared" si="5"/>
        <v>1768</v>
      </c>
      <c r="R97" s="4">
        <f t="shared" si="5"/>
        <v>4231</v>
      </c>
      <c r="S97" s="4">
        <f t="shared" si="5"/>
        <v>385</v>
      </c>
      <c r="T97" s="4">
        <f t="shared" si="3"/>
        <v>752</v>
      </c>
    </row>
    <row r="98" spans="1:20" s="6" customFormat="1" ht="15">
      <c r="A98" s="6" t="str">
        <f>SQL!A94</f>
        <v>Brackettville</v>
      </c>
      <c r="B98" s="6">
        <f>SQL!B94</f>
        <v>1331</v>
      </c>
      <c r="C98" s="6" t="str">
        <f>SQL!C94</f>
        <v>NULL</v>
      </c>
      <c r="D98" s="6" t="str">
        <f>SQL!D94</f>
        <v>NULL</v>
      </c>
      <c r="E98" s="6" t="str">
        <f>SQL!E94</f>
        <v>NULL</v>
      </c>
      <c r="F98" s="6" t="str">
        <f>SQL!F94</f>
        <v>NULL</v>
      </c>
      <c r="G98" s="6" t="str">
        <f>SQL!G94</f>
        <v>NULL</v>
      </c>
      <c r="H98" s="6" t="str">
        <f>SQL!H94</f>
        <v>NULL</v>
      </c>
      <c r="I98" s="6" t="str">
        <f>SQL!I94</f>
        <v>NULL</v>
      </c>
      <c r="J98" s="6" t="str">
        <f>SQL!J94</f>
        <v>NULL</v>
      </c>
      <c r="K98" s="6" t="str">
        <f>SQL!K94</f>
        <v>NULL</v>
      </c>
      <c r="L98" s="6" t="str">
        <f>SQL!L94</f>
        <v>NULL</v>
      </c>
      <c r="M98" s="6" t="str">
        <f>SQL!M94</f>
        <v>NULL</v>
      </c>
      <c r="N98" s="6" t="str">
        <f>SQL!N94</f>
        <v>NULL</v>
      </c>
      <c r="O98" s="4">
        <f t="shared" si="4"/>
        <v>0</v>
      </c>
      <c r="P98" s="4">
        <f t="shared" si="5"/>
        <v>0</v>
      </c>
      <c r="Q98" s="4">
        <f t="shared" si="5"/>
        <v>0</v>
      </c>
      <c r="R98" s="4">
        <f t="shared" si="5"/>
        <v>0</v>
      </c>
      <c r="S98" s="4">
        <f t="shared" si="5"/>
        <v>0</v>
      </c>
      <c r="T98" s="4">
        <f t="shared" si="3"/>
        <v>0</v>
      </c>
    </row>
    <row r="99" spans="1:20" s="6" customFormat="1" ht="15">
      <c r="A99" s="6" t="str">
        <f>SQL!A95</f>
        <v>Brady</v>
      </c>
      <c r="B99" s="6">
        <f>SQL!B95</f>
        <v>5005</v>
      </c>
      <c r="C99" s="6">
        <f>SQL!C95</f>
        <v>257</v>
      </c>
      <c r="D99" s="6">
        <f>SQL!D95</f>
        <v>0</v>
      </c>
      <c r="E99" s="6">
        <f>SQL!E95</f>
        <v>60</v>
      </c>
      <c r="F99" s="6">
        <f>SQL!F95</f>
        <v>34</v>
      </c>
      <c r="G99" s="6">
        <f>SQL!G95</f>
        <v>1</v>
      </c>
      <c r="H99" s="6">
        <f>SQL!H95</f>
        <v>282</v>
      </c>
      <c r="I99" s="6">
        <f>SQL!I95</f>
        <v>2658</v>
      </c>
      <c r="J99" s="6">
        <f>SQL!J95</f>
        <v>480</v>
      </c>
      <c r="K99" s="6">
        <f>SQL!K95</f>
        <v>1185</v>
      </c>
      <c r="L99" s="6">
        <f>SQL!L95</f>
        <v>952</v>
      </c>
      <c r="M99" s="6">
        <f>SQL!M95</f>
        <v>587</v>
      </c>
      <c r="N99" s="6">
        <f>SQL!N95</f>
        <v>2791</v>
      </c>
      <c r="O99" s="4">
        <f t="shared" si="4"/>
        <v>2915</v>
      </c>
      <c r="P99" s="4">
        <f t="shared" si="5"/>
        <v>480</v>
      </c>
      <c r="Q99" s="4">
        <f t="shared" si="5"/>
        <v>1245</v>
      </c>
      <c r="R99" s="4">
        <f t="shared" si="5"/>
        <v>986</v>
      </c>
      <c r="S99" s="4">
        <f t="shared" si="5"/>
        <v>588</v>
      </c>
      <c r="T99" s="4">
        <f t="shared" si="3"/>
        <v>3073</v>
      </c>
    </row>
    <row r="100" spans="1:20" s="6" customFormat="1" ht="15">
      <c r="A100" s="6" t="str">
        <f>SQL!A96</f>
        <v>Brazoria</v>
      </c>
      <c r="B100" s="6">
        <f>SQL!B96</f>
        <v>2840</v>
      </c>
      <c r="C100" s="6">
        <f>SQL!C96</f>
        <v>63</v>
      </c>
      <c r="D100" s="6">
        <f>SQL!D96</f>
        <v>0</v>
      </c>
      <c r="E100" s="6">
        <f>SQL!E96</f>
        <v>15</v>
      </c>
      <c r="F100" s="6">
        <f>SQL!F96</f>
        <v>0</v>
      </c>
      <c r="G100" s="6">
        <f>SQL!G96</f>
        <v>0</v>
      </c>
      <c r="H100" s="6">
        <f>SQL!H96</f>
        <v>78</v>
      </c>
      <c r="I100" s="6">
        <f>SQL!I96</f>
        <v>1778</v>
      </c>
      <c r="J100" s="6">
        <f>SQL!J96</f>
        <v>262</v>
      </c>
      <c r="K100" s="6">
        <f>SQL!K96</f>
        <v>1239</v>
      </c>
      <c r="L100" s="6">
        <f>SQL!L96</f>
        <v>822</v>
      </c>
      <c r="M100" s="6">
        <f>SQL!M96</f>
        <v>319</v>
      </c>
      <c r="N100" s="6">
        <f>SQL!N96</f>
        <v>2138</v>
      </c>
      <c r="O100" s="4">
        <f t="shared" si="4"/>
        <v>1841</v>
      </c>
      <c r="P100" s="4">
        <f t="shared" si="5"/>
        <v>262</v>
      </c>
      <c r="Q100" s="4">
        <f t="shared" si="5"/>
        <v>1254</v>
      </c>
      <c r="R100" s="4">
        <f t="shared" si="5"/>
        <v>822</v>
      </c>
      <c r="S100" s="4">
        <f t="shared" si="5"/>
        <v>319</v>
      </c>
      <c r="T100" s="4">
        <f t="shared" si="3"/>
        <v>2216</v>
      </c>
    </row>
    <row r="101" spans="1:20" s="6" customFormat="1" ht="15">
      <c r="A101" s="6" t="str">
        <f>SQL!A97</f>
        <v>Breckenridge</v>
      </c>
      <c r="B101" s="6">
        <f>SQL!B97</f>
        <v>5177</v>
      </c>
      <c r="C101" s="6">
        <f>SQL!C97</f>
        <v>0</v>
      </c>
      <c r="D101" s="6">
        <f>SQL!D97</f>
        <v>0</v>
      </c>
      <c r="E101" s="6">
        <f>SQL!E97</f>
        <v>0</v>
      </c>
      <c r="F101" s="6">
        <f>SQL!F97</f>
        <v>0</v>
      </c>
      <c r="G101" s="6">
        <f>SQL!G97</f>
        <v>0</v>
      </c>
      <c r="H101" s="6">
        <f>SQL!H97</f>
        <v>0</v>
      </c>
      <c r="I101" s="6">
        <f>SQL!I97</f>
        <v>2454</v>
      </c>
      <c r="J101" s="6">
        <f>SQL!J97</f>
        <v>47</v>
      </c>
      <c r="K101" s="6">
        <f>SQL!K97</f>
        <v>495</v>
      </c>
      <c r="L101" s="6">
        <f>SQL!L97</f>
        <v>380</v>
      </c>
      <c r="M101" s="6">
        <f>SQL!M97</f>
        <v>37</v>
      </c>
      <c r="N101" s="6">
        <f>SQL!N97</f>
        <v>2579</v>
      </c>
      <c r="O101" s="4">
        <f t="shared" si="4"/>
        <v>2454</v>
      </c>
      <c r="P101" s="4">
        <f t="shared" si="5"/>
        <v>47</v>
      </c>
      <c r="Q101" s="4">
        <f t="shared" si="5"/>
        <v>495</v>
      </c>
      <c r="R101" s="4">
        <f t="shared" si="5"/>
        <v>380</v>
      </c>
      <c r="S101" s="4">
        <f t="shared" si="5"/>
        <v>37</v>
      </c>
      <c r="T101" s="4">
        <f t="shared" si="3"/>
        <v>2579</v>
      </c>
    </row>
    <row r="102" spans="1:20" s="6" customFormat="1" ht="15">
      <c r="A102" s="6" t="str">
        <f>SQL!A98</f>
        <v>Bremond</v>
      </c>
      <c r="B102" s="6">
        <f>SQL!B98</f>
        <v>872</v>
      </c>
      <c r="C102" s="6">
        <f>SQL!C98</f>
        <v>0</v>
      </c>
      <c r="D102" s="6">
        <f>SQL!D98</f>
        <v>0</v>
      </c>
      <c r="E102" s="6">
        <f>SQL!E98</f>
        <v>0</v>
      </c>
      <c r="F102" s="6">
        <f>SQL!F98</f>
        <v>0</v>
      </c>
      <c r="G102" s="6">
        <f>SQL!G98</f>
        <v>0</v>
      </c>
      <c r="H102" s="6">
        <f>SQL!H98</f>
        <v>0</v>
      </c>
      <c r="I102" s="6">
        <f>SQL!I98</f>
        <v>3567</v>
      </c>
      <c r="J102" s="6">
        <f>SQL!J98</f>
        <v>0</v>
      </c>
      <c r="K102" s="6">
        <f>SQL!K98</f>
        <v>901</v>
      </c>
      <c r="L102" s="6">
        <f>SQL!L98</f>
        <v>228</v>
      </c>
      <c r="M102" s="6">
        <f>SQL!M98</f>
        <v>0</v>
      </c>
      <c r="N102" s="6">
        <f>SQL!N98</f>
        <v>4240</v>
      </c>
      <c r="O102" s="4">
        <f t="shared" si="4"/>
        <v>3567</v>
      </c>
      <c r="P102" s="4">
        <f t="shared" si="5"/>
        <v>0</v>
      </c>
      <c r="Q102" s="4">
        <f t="shared" si="5"/>
        <v>901</v>
      </c>
      <c r="R102" s="4">
        <f t="shared" si="5"/>
        <v>228</v>
      </c>
      <c r="S102" s="4">
        <f t="shared" si="5"/>
        <v>0</v>
      </c>
      <c r="T102" s="4">
        <f t="shared" si="3"/>
        <v>4240</v>
      </c>
    </row>
    <row r="103" spans="1:20" s="6" customFormat="1" ht="15">
      <c r="A103" s="6" t="str">
        <f>SQL!A99</f>
        <v>Brenham</v>
      </c>
      <c r="B103" s="6">
        <f>SQL!B99</f>
        <v>18469</v>
      </c>
      <c r="C103" s="6">
        <f>SQL!C99</f>
        <v>0</v>
      </c>
      <c r="D103" s="6">
        <f>SQL!D99</f>
        <v>0</v>
      </c>
      <c r="E103" s="6">
        <f>SQL!E99</f>
        <v>0</v>
      </c>
      <c r="F103" s="6">
        <f>SQL!F99</f>
        <v>0</v>
      </c>
      <c r="G103" s="6">
        <f>SQL!G99</f>
        <v>0</v>
      </c>
      <c r="H103" s="6">
        <f>SQL!H99</f>
        <v>0</v>
      </c>
      <c r="I103" s="6">
        <f>SQL!I99</f>
        <v>2696</v>
      </c>
      <c r="J103" s="6">
        <f>SQL!J99</f>
        <v>1005</v>
      </c>
      <c r="K103" s="6">
        <f>SQL!K99</f>
        <v>3750</v>
      </c>
      <c r="L103" s="6">
        <f>SQL!L99</f>
        <v>3742</v>
      </c>
      <c r="M103" s="6">
        <f>SQL!M99</f>
        <v>594</v>
      </c>
      <c r="N103" s="6">
        <f>SQL!N99</f>
        <v>3115</v>
      </c>
      <c r="O103" s="4">
        <f t="shared" si="4"/>
        <v>2696</v>
      </c>
      <c r="P103" s="4">
        <f t="shared" si="5"/>
        <v>1005</v>
      </c>
      <c r="Q103" s="4">
        <f t="shared" si="5"/>
        <v>3750</v>
      </c>
      <c r="R103" s="4">
        <f t="shared" si="5"/>
        <v>3742</v>
      </c>
      <c r="S103" s="4">
        <f t="shared" si="5"/>
        <v>594</v>
      </c>
      <c r="T103" s="4">
        <f t="shared" si="3"/>
        <v>3115</v>
      </c>
    </row>
    <row r="104" spans="1:20" s="6" customFormat="1" ht="15">
      <c r="A104" s="6" t="str">
        <f>SQL!A100</f>
        <v>Briarcliff</v>
      </c>
      <c r="B104" s="6">
        <f>SQL!B100</f>
        <v>2231</v>
      </c>
      <c r="C104" s="6">
        <f>SQL!C100</f>
        <v>0</v>
      </c>
      <c r="D104" s="6">
        <f>SQL!D100</f>
        <v>0</v>
      </c>
      <c r="E104" s="6">
        <f>SQL!E100</f>
        <v>0</v>
      </c>
      <c r="F104" s="6">
        <f>SQL!F100</f>
        <v>0</v>
      </c>
      <c r="G104" s="6">
        <f>SQL!G100</f>
        <v>0</v>
      </c>
      <c r="H104" s="6">
        <f>SQL!H100</f>
        <v>0</v>
      </c>
      <c r="I104" s="6">
        <f>SQL!I100</f>
        <v>70</v>
      </c>
      <c r="J104" s="6">
        <f>SQL!J100</f>
        <v>12</v>
      </c>
      <c r="K104" s="6">
        <f>SQL!K100</f>
        <v>47</v>
      </c>
      <c r="L104" s="6">
        <f>SQL!L100</f>
        <v>47</v>
      </c>
      <c r="M104" s="6">
        <f>SQL!M100</f>
        <v>7</v>
      </c>
      <c r="N104" s="6">
        <f>SQL!N100</f>
        <v>64</v>
      </c>
      <c r="O104" s="4">
        <f t="shared" si="4"/>
        <v>70</v>
      </c>
      <c r="P104" s="4">
        <f t="shared" si="5"/>
        <v>12</v>
      </c>
      <c r="Q104" s="4">
        <f t="shared" si="5"/>
        <v>47</v>
      </c>
      <c r="R104" s="4">
        <f t="shared" si="5"/>
        <v>47</v>
      </c>
      <c r="S104" s="4">
        <f t="shared" si="5"/>
        <v>7</v>
      </c>
      <c r="T104" s="4">
        <f t="shared" si="3"/>
        <v>64</v>
      </c>
    </row>
    <row r="105" spans="1:20" s="6" customFormat="1" ht="15">
      <c r="A105" s="6" t="str">
        <f>SQL!A101</f>
        <v>Briaroaks</v>
      </c>
      <c r="B105" s="6">
        <f>SQL!B101</f>
        <v>502</v>
      </c>
      <c r="C105" s="6">
        <f>SQL!C101</f>
        <v>0</v>
      </c>
      <c r="D105" s="6">
        <f>SQL!D101</f>
        <v>0</v>
      </c>
      <c r="E105" s="6">
        <f>SQL!E101</f>
        <v>0</v>
      </c>
      <c r="F105" s="6">
        <f>SQL!F101</f>
        <v>0</v>
      </c>
      <c r="G105" s="6">
        <f>SQL!G101</f>
        <v>0</v>
      </c>
      <c r="H105" s="6">
        <f>SQL!H101</f>
        <v>0</v>
      </c>
      <c r="I105" s="6">
        <f>SQL!I101</f>
        <v>0</v>
      </c>
      <c r="J105" s="6">
        <f>SQL!J101</f>
        <v>0</v>
      </c>
      <c r="K105" s="6">
        <f>SQL!K101</f>
        <v>0</v>
      </c>
      <c r="L105" s="6">
        <f>SQL!L101</f>
        <v>0</v>
      </c>
      <c r="M105" s="6">
        <f>SQL!M101</f>
        <v>0</v>
      </c>
      <c r="N105" s="6">
        <f>SQL!N101</f>
        <v>0</v>
      </c>
      <c r="O105" s="4">
        <f t="shared" si="4"/>
        <v>0</v>
      </c>
      <c r="P105" s="4">
        <f t="shared" si="5"/>
        <v>0</v>
      </c>
      <c r="Q105" s="4">
        <f t="shared" si="5"/>
        <v>0</v>
      </c>
      <c r="R105" s="4">
        <f t="shared" si="5"/>
        <v>0</v>
      </c>
      <c r="S105" s="4">
        <f t="shared" si="5"/>
        <v>0</v>
      </c>
      <c r="T105" s="4">
        <f t="shared" si="3"/>
        <v>0</v>
      </c>
    </row>
    <row r="106" spans="1:20" s="6" customFormat="1" ht="15">
      <c r="A106" s="6" t="str">
        <f>SQL!A102</f>
        <v>Bridge City</v>
      </c>
      <c r="B106" s="6">
        <f>SQL!B102</f>
        <v>9574</v>
      </c>
      <c r="C106" s="6">
        <f>SQL!C102</f>
        <v>0</v>
      </c>
      <c r="D106" s="6">
        <f>SQL!D102</f>
        <v>0</v>
      </c>
      <c r="E106" s="6">
        <f>SQL!E102</f>
        <v>0</v>
      </c>
      <c r="F106" s="6">
        <f>SQL!F102</f>
        <v>0</v>
      </c>
      <c r="G106" s="6">
        <f>SQL!G102</f>
        <v>0</v>
      </c>
      <c r="H106" s="6">
        <f>SQL!H102</f>
        <v>0</v>
      </c>
      <c r="I106" s="6">
        <f>SQL!I102</f>
        <v>1471</v>
      </c>
      <c r="J106" s="6">
        <f>SQL!J102</f>
        <v>1136</v>
      </c>
      <c r="K106" s="6">
        <f>SQL!K102</f>
        <v>2869</v>
      </c>
      <c r="L106" s="6">
        <f>SQL!L102</f>
        <v>2735</v>
      </c>
      <c r="M106" s="6">
        <f>SQL!M102</f>
        <v>954</v>
      </c>
      <c r="N106" s="6">
        <f>SQL!N102</f>
        <v>1786</v>
      </c>
      <c r="O106" s="4">
        <f t="shared" si="4"/>
        <v>1471</v>
      </c>
      <c r="P106" s="4">
        <f t="shared" si="5"/>
        <v>1136</v>
      </c>
      <c r="Q106" s="4">
        <f t="shared" si="5"/>
        <v>2869</v>
      </c>
      <c r="R106" s="4">
        <f t="shared" si="5"/>
        <v>2735</v>
      </c>
      <c r="S106" s="4">
        <f t="shared" si="5"/>
        <v>954</v>
      </c>
      <c r="T106" s="4">
        <f t="shared" si="3"/>
        <v>1786</v>
      </c>
    </row>
    <row r="107" spans="1:20" s="6" customFormat="1" ht="15">
      <c r="A107" s="6" t="str">
        <f>SQL!A103</f>
        <v>Bridgeport</v>
      </c>
      <c r="B107" s="6">
        <f>SQL!B103</f>
        <v>6321</v>
      </c>
      <c r="C107" s="6">
        <f>SQL!C103</f>
        <v>56</v>
      </c>
      <c r="D107" s="6">
        <f>SQL!D103</f>
        <v>1</v>
      </c>
      <c r="E107" s="6">
        <f>SQL!E103</f>
        <v>1</v>
      </c>
      <c r="F107" s="6">
        <f>SQL!F103</f>
        <v>4</v>
      </c>
      <c r="G107" s="6">
        <f>SQL!G103</f>
        <v>0</v>
      </c>
      <c r="H107" s="6">
        <f>SQL!H103</f>
        <v>54</v>
      </c>
      <c r="I107" s="6">
        <f>SQL!I103</f>
        <v>4593</v>
      </c>
      <c r="J107" s="6">
        <f>SQL!J103</f>
        <v>502</v>
      </c>
      <c r="K107" s="6">
        <f>SQL!K103</f>
        <v>4337</v>
      </c>
      <c r="L107" s="6">
        <f>SQL!L103</f>
        <v>3525</v>
      </c>
      <c r="M107" s="6">
        <f>SQL!M103</f>
        <v>879</v>
      </c>
      <c r="N107" s="6">
        <f>SQL!N103</f>
        <v>5029</v>
      </c>
      <c r="O107" s="4">
        <f t="shared" si="4"/>
        <v>4649</v>
      </c>
      <c r="P107" s="4">
        <f t="shared" si="5"/>
        <v>503</v>
      </c>
      <c r="Q107" s="4">
        <f t="shared" si="5"/>
        <v>4338</v>
      </c>
      <c r="R107" s="4">
        <f t="shared" si="5"/>
        <v>3529</v>
      </c>
      <c r="S107" s="4">
        <f t="shared" si="5"/>
        <v>879</v>
      </c>
      <c r="T107" s="4">
        <f t="shared" si="3"/>
        <v>5083</v>
      </c>
    </row>
    <row r="108" spans="1:20" s="6" customFormat="1" ht="15">
      <c r="A108" s="6" t="str">
        <f>SQL!A104</f>
        <v>Bronte</v>
      </c>
      <c r="B108" s="6">
        <f>SQL!B104</f>
        <v>948</v>
      </c>
      <c r="C108" s="6">
        <f>SQL!C104</f>
        <v>0</v>
      </c>
      <c r="D108" s="6">
        <f>SQL!D104</f>
        <v>0</v>
      </c>
      <c r="E108" s="6">
        <f>SQL!E104</f>
        <v>0</v>
      </c>
      <c r="F108" s="6">
        <f>SQL!F104</f>
        <v>0</v>
      </c>
      <c r="G108" s="6">
        <f>SQL!G104</f>
        <v>0</v>
      </c>
      <c r="H108" s="6">
        <f>SQL!H104</f>
        <v>0</v>
      </c>
      <c r="I108" s="6">
        <f>SQL!I104</f>
        <v>2</v>
      </c>
      <c r="J108" s="6">
        <f>SQL!J104</f>
        <v>0</v>
      </c>
      <c r="K108" s="6">
        <f>SQL!K104</f>
        <v>4</v>
      </c>
      <c r="L108" s="6">
        <f>SQL!L104</f>
        <v>2</v>
      </c>
      <c r="M108" s="6">
        <f>SQL!M104</f>
        <v>1</v>
      </c>
      <c r="N108" s="6">
        <f>SQL!N104</f>
        <v>3</v>
      </c>
      <c r="O108" s="4">
        <f t="shared" si="4"/>
        <v>2</v>
      </c>
      <c r="P108" s="4">
        <f t="shared" si="5"/>
        <v>0</v>
      </c>
      <c r="Q108" s="4">
        <f t="shared" si="5"/>
        <v>4</v>
      </c>
      <c r="R108" s="4">
        <f t="shared" si="5"/>
        <v>2</v>
      </c>
      <c r="S108" s="4">
        <f t="shared" si="5"/>
        <v>1</v>
      </c>
      <c r="T108" s="4">
        <f t="shared" si="3"/>
        <v>3</v>
      </c>
    </row>
    <row r="109" spans="1:20" s="6" customFormat="1" ht="15">
      <c r="A109" s="6" t="str">
        <f>SQL!A105</f>
        <v>Brookshire</v>
      </c>
      <c r="B109" s="6">
        <f>SQL!B105</f>
        <v>5533</v>
      </c>
      <c r="C109" s="6">
        <f>SQL!C105</f>
        <v>24</v>
      </c>
      <c r="D109" s="6">
        <f>SQL!D105</f>
        <v>0</v>
      </c>
      <c r="E109" s="6">
        <f>SQL!E105</f>
        <v>0</v>
      </c>
      <c r="F109" s="6">
        <f>SQL!F105</f>
        <v>0</v>
      </c>
      <c r="G109" s="6">
        <f>SQL!G105</f>
        <v>0</v>
      </c>
      <c r="H109" s="6">
        <f>SQL!H105</f>
        <v>24</v>
      </c>
      <c r="I109" s="6">
        <f>SQL!I105</f>
        <v>9560</v>
      </c>
      <c r="J109" s="6">
        <f>SQL!J105</f>
        <v>827</v>
      </c>
      <c r="K109" s="6">
        <f>SQL!K105</f>
        <v>1251</v>
      </c>
      <c r="L109" s="6">
        <f>SQL!L105</f>
        <v>2276</v>
      </c>
      <c r="M109" s="6">
        <f>SQL!M105</f>
        <v>998</v>
      </c>
      <c r="N109" s="6">
        <f>SQL!N105</f>
        <v>8362</v>
      </c>
      <c r="O109" s="4">
        <f t="shared" si="4"/>
        <v>9584</v>
      </c>
      <c r="P109" s="4">
        <f t="shared" si="5"/>
        <v>827</v>
      </c>
      <c r="Q109" s="4">
        <f t="shared" si="5"/>
        <v>1251</v>
      </c>
      <c r="R109" s="4">
        <f t="shared" si="5"/>
        <v>2276</v>
      </c>
      <c r="S109" s="4">
        <f t="shared" si="5"/>
        <v>998</v>
      </c>
      <c r="T109" s="4">
        <f t="shared" si="3"/>
        <v>8386</v>
      </c>
    </row>
    <row r="110" spans="1:20" s="6" customFormat="1" ht="15">
      <c r="A110" s="6" t="str">
        <f>SQL!A106</f>
        <v>Brookside Village</v>
      </c>
      <c r="B110" s="6">
        <f>SQL!B106</f>
        <v>1573</v>
      </c>
      <c r="C110" s="6">
        <f>SQL!C106</f>
        <v>0</v>
      </c>
      <c r="D110" s="6">
        <f>SQL!D106</f>
        <v>0</v>
      </c>
      <c r="E110" s="6">
        <f>SQL!E106</f>
        <v>0</v>
      </c>
      <c r="F110" s="6">
        <f>SQL!F106</f>
        <v>0</v>
      </c>
      <c r="G110" s="6">
        <f>SQL!G106</f>
        <v>0</v>
      </c>
      <c r="H110" s="6">
        <f>SQL!H106</f>
        <v>0</v>
      </c>
      <c r="I110" s="6">
        <f>SQL!I106</f>
        <v>2470</v>
      </c>
      <c r="J110" s="6">
        <f>SQL!J106</f>
        <v>0</v>
      </c>
      <c r="K110" s="6">
        <f>SQL!K106</f>
        <v>384</v>
      </c>
      <c r="L110" s="6">
        <f>SQL!L106</f>
        <v>352</v>
      </c>
      <c r="M110" s="6">
        <f>SQL!M106</f>
        <v>0</v>
      </c>
      <c r="N110" s="6">
        <f>SQL!N106</f>
        <v>2501</v>
      </c>
      <c r="O110" s="4">
        <f t="shared" si="4"/>
        <v>2470</v>
      </c>
      <c r="P110" s="4">
        <f t="shared" si="5"/>
        <v>0</v>
      </c>
      <c r="Q110" s="4">
        <f t="shared" si="5"/>
        <v>384</v>
      </c>
      <c r="R110" s="4">
        <f t="shared" si="5"/>
        <v>352</v>
      </c>
      <c r="S110" s="4">
        <f t="shared" si="5"/>
        <v>0</v>
      </c>
      <c r="T110" s="4">
        <f t="shared" si="3"/>
        <v>2501</v>
      </c>
    </row>
    <row r="111" spans="1:20" s="6" customFormat="1" ht="15">
      <c r="A111" s="6" t="str">
        <f>SQL!A107</f>
        <v>Brownfield</v>
      </c>
      <c r="B111" s="6">
        <f>SQL!B107</f>
        <v>8717</v>
      </c>
      <c r="C111" s="6">
        <f>SQL!C107</f>
        <v>0</v>
      </c>
      <c r="D111" s="6">
        <f>SQL!D107</f>
        <v>0</v>
      </c>
      <c r="E111" s="6">
        <f>SQL!E107</f>
        <v>0</v>
      </c>
      <c r="F111" s="6">
        <f>SQL!F107</f>
        <v>0</v>
      </c>
      <c r="G111" s="6">
        <f>SQL!G107</f>
        <v>0</v>
      </c>
      <c r="H111" s="6">
        <f>SQL!H107</f>
        <v>0</v>
      </c>
      <c r="I111" s="6">
        <f>SQL!I107</f>
        <v>1308</v>
      </c>
      <c r="J111" s="6">
        <f>SQL!J107</f>
        <v>760</v>
      </c>
      <c r="K111" s="6">
        <f>SQL!K107</f>
        <v>1515</v>
      </c>
      <c r="L111" s="6">
        <f>SQL!L107</f>
        <v>2263</v>
      </c>
      <c r="M111" s="6">
        <f>SQL!M107</f>
        <v>328</v>
      </c>
      <c r="N111" s="6">
        <f>SQL!N107</f>
        <v>998</v>
      </c>
      <c r="O111" s="4">
        <f t="shared" si="4"/>
        <v>1308</v>
      </c>
      <c r="P111" s="4">
        <f t="shared" si="5"/>
        <v>760</v>
      </c>
      <c r="Q111" s="4">
        <f t="shared" si="5"/>
        <v>1515</v>
      </c>
      <c r="R111" s="4">
        <f t="shared" si="5"/>
        <v>2263</v>
      </c>
      <c r="S111" s="4">
        <f t="shared" si="5"/>
        <v>328</v>
      </c>
      <c r="T111" s="4">
        <f t="shared" si="3"/>
        <v>998</v>
      </c>
    </row>
    <row r="112" spans="1:20" s="6" customFormat="1" ht="15">
      <c r="A112" s="6" t="str">
        <f>SQL!A108</f>
        <v>Brownsboro</v>
      </c>
      <c r="B112" s="6">
        <f>SQL!B108</f>
        <v>1270</v>
      </c>
      <c r="C112" s="6">
        <f>SQL!C108</f>
        <v>0</v>
      </c>
      <c r="D112" s="6">
        <f>SQL!D108</f>
        <v>0</v>
      </c>
      <c r="E112" s="6">
        <f>SQL!E108</f>
        <v>0</v>
      </c>
      <c r="F112" s="6">
        <f>SQL!F108</f>
        <v>0</v>
      </c>
      <c r="G112" s="6">
        <f>SQL!G108</f>
        <v>0</v>
      </c>
      <c r="H112" s="6">
        <f>SQL!H108</f>
        <v>0</v>
      </c>
      <c r="I112" s="6">
        <f>SQL!I108</f>
        <v>3194</v>
      </c>
      <c r="J112" s="6">
        <f>SQL!J108</f>
        <v>524</v>
      </c>
      <c r="K112" s="6">
        <f>SQL!K108</f>
        <v>1673</v>
      </c>
      <c r="L112" s="6">
        <f>SQL!L108</f>
        <v>2090</v>
      </c>
      <c r="M112" s="6">
        <f>SQL!M108</f>
        <v>757</v>
      </c>
      <c r="N112" s="6">
        <f>SQL!N108</f>
        <v>2544</v>
      </c>
      <c r="O112" s="4">
        <f t="shared" si="4"/>
        <v>3194</v>
      </c>
      <c r="P112" s="4">
        <f t="shared" si="5"/>
        <v>524</v>
      </c>
      <c r="Q112" s="4">
        <f t="shared" si="5"/>
        <v>1673</v>
      </c>
      <c r="R112" s="4">
        <f t="shared" si="5"/>
        <v>2090</v>
      </c>
      <c r="S112" s="4">
        <f t="shared" si="5"/>
        <v>757</v>
      </c>
      <c r="T112" s="4">
        <f t="shared" si="3"/>
        <v>2544</v>
      </c>
    </row>
    <row r="113" spans="1:20" s="6" customFormat="1" ht="15">
      <c r="A113" s="6" t="str">
        <f>SQL!A109</f>
        <v>Brownsville</v>
      </c>
      <c r="B113" s="6">
        <f>SQL!B109</f>
        <v>189382</v>
      </c>
      <c r="C113" s="6">
        <f>SQL!C109</f>
        <v>0</v>
      </c>
      <c r="D113" s="6">
        <f>SQL!D109</f>
        <v>0</v>
      </c>
      <c r="E113" s="6">
        <f>SQL!E109</f>
        <v>0</v>
      </c>
      <c r="F113" s="6">
        <f>SQL!F109</f>
        <v>0</v>
      </c>
      <c r="G113" s="6">
        <f>SQL!G109</f>
        <v>0</v>
      </c>
      <c r="H113" s="6">
        <f>SQL!H109</f>
        <v>0</v>
      </c>
      <c r="I113" s="6">
        <f>SQL!I109</f>
        <v>36832</v>
      </c>
      <c r="J113" s="6">
        <f>SQL!J109</f>
        <v>7714</v>
      </c>
      <c r="K113" s="6">
        <f>SQL!K109</f>
        <v>28496</v>
      </c>
      <c r="L113" s="6">
        <f>SQL!L109</f>
        <v>20617</v>
      </c>
      <c r="M113" s="6">
        <f>SQL!M109</f>
        <v>10093</v>
      </c>
      <c r="N113" s="6">
        <f>SQL!N109</f>
        <v>42366</v>
      </c>
      <c r="O113" s="4">
        <f t="shared" si="4"/>
        <v>36832</v>
      </c>
      <c r="P113" s="4">
        <f t="shared" si="5"/>
        <v>7714</v>
      </c>
      <c r="Q113" s="4">
        <f t="shared" si="5"/>
        <v>28496</v>
      </c>
      <c r="R113" s="4">
        <f t="shared" si="5"/>
        <v>20617</v>
      </c>
      <c r="S113" s="4">
        <f t="shared" si="5"/>
        <v>10093</v>
      </c>
      <c r="T113" s="4">
        <f t="shared" si="3"/>
        <v>42366</v>
      </c>
    </row>
    <row r="114" spans="1:20" s="6" customFormat="1" ht="15">
      <c r="A114" s="6" t="str">
        <f>SQL!A110</f>
        <v>Brownwood</v>
      </c>
      <c r="B114" s="6">
        <f>SQL!B110</f>
        <v>18709</v>
      </c>
      <c r="C114" s="6">
        <f>SQL!C110</f>
        <v>0</v>
      </c>
      <c r="D114" s="6">
        <f>SQL!D110</f>
        <v>0</v>
      </c>
      <c r="E114" s="6">
        <f>SQL!E110</f>
        <v>0</v>
      </c>
      <c r="F114" s="6">
        <f>SQL!F110</f>
        <v>0</v>
      </c>
      <c r="G114" s="6">
        <f>SQL!G110</f>
        <v>0</v>
      </c>
      <c r="H114" s="6">
        <f>SQL!H110</f>
        <v>0</v>
      </c>
      <c r="I114" s="6">
        <f>SQL!I110</f>
        <v>3061</v>
      </c>
      <c r="J114" s="6">
        <f>SQL!J110</f>
        <v>883</v>
      </c>
      <c r="K114" s="6">
        <f>SQL!K110</f>
        <v>2824</v>
      </c>
      <c r="L114" s="6">
        <f>SQL!L110</f>
        <v>2201</v>
      </c>
      <c r="M114" s="6">
        <f>SQL!M110</f>
        <v>991</v>
      </c>
      <c r="N114" s="6">
        <f>SQL!N110</f>
        <v>3586</v>
      </c>
      <c r="O114" s="4">
        <f t="shared" si="4"/>
        <v>3061</v>
      </c>
      <c r="P114" s="4">
        <f t="shared" si="5"/>
        <v>883</v>
      </c>
      <c r="Q114" s="4">
        <f t="shared" si="5"/>
        <v>2824</v>
      </c>
      <c r="R114" s="4">
        <f t="shared" si="5"/>
        <v>2201</v>
      </c>
      <c r="S114" s="4">
        <f t="shared" si="5"/>
        <v>991</v>
      </c>
      <c r="T114" s="4">
        <f t="shared" si="3"/>
        <v>3586</v>
      </c>
    </row>
    <row r="115" spans="1:20" s="6" customFormat="1" ht="15">
      <c r="A115" s="6" t="str">
        <f>SQL!A111</f>
        <v>Bruceville-Eddy</v>
      </c>
      <c r="B115" s="6">
        <f>SQL!B111</f>
        <v>1450</v>
      </c>
      <c r="C115" s="6">
        <f>SQL!C111</f>
        <v>0</v>
      </c>
      <c r="D115" s="6">
        <f>SQL!D111</f>
        <v>0</v>
      </c>
      <c r="E115" s="6">
        <f>SQL!E111</f>
        <v>0</v>
      </c>
      <c r="F115" s="6">
        <f>SQL!F111</f>
        <v>0</v>
      </c>
      <c r="G115" s="6">
        <f>SQL!G111</f>
        <v>0</v>
      </c>
      <c r="H115" s="6">
        <f>SQL!H111</f>
        <v>0</v>
      </c>
      <c r="I115" s="6">
        <f>SQL!I111</f>
        <v>358</v>
      </c>
      <c r="J115" s="6">
        <f>SQL!J111</f>
        <v>533</v>
      </c>
      <c r="K115" s="6">
        <f>SQL!K111</f>
        <v>1447</v>
      </c>
      <c r="L115" s="6">
        <f>SQL!L111</f>
        <v>1078</v>
      </c>
      <c r="M115" s="6">
        <f>SQL!M111</f>
        <v>608</v>
      </c>
      <c r="N115" s="6">
        <f>SQL!N111</f>
        <v>653</v>
      </c>
      <c r="O115" s="4">
        <f t="shared" si="4"/>
        <v>358</v>
      </c>
      <c r="P115" s="4">
        <f t="shared" si="5"/>
        <v>533</v>
      </c>
      <c r="Q115" s="4">
        <f t="shared" si="5"/>
        <v>1447</v>
      </c>
      <c r="R115" s="4">
        <f t="shared" si="5"/>
        <v>1078</v>
      </c>
      <c r="S115" s="4">
        <f t="shared" si="5"/>
        <v>608</v>
      </c>
      <c r="T115" s="4">
        <f t="shared" si="3"/>
        <v>653</v>
      </c>
    </row>
    <row r="116" spans="1:20" s="6" customFormat="1" ht="15">
      <c r="A116" s="6" t="str">
        <f>SQL!A112</f>
        <v>Bryan</v>
      </c>
      <c r="B116" s="6">
        <f>SQL!B112</f>
        <v>87792</v>
      </c>
      <c r="C116" s="6">
        <f>SQL!C112</f>
        <v>38</v>
      </c>
      <c r="D116" s="6">
        <f>SQL!D112</f>
        <v>0</v>
      </c>
      <c r="E116" s="6">
        <f>SQL!E112</f>
        <v>50</v>
      </c>
      <c r="F116" s="6">
        <f>SQL!F112</f>
        <v>48</v>
      </c>
      <c r="G116" s="6">
        <f>SQL!G112</f>
        <v>0</v>
      </c>
      <c r="H116" s="6">
        <f>SQL!H112</f>
        <v>40</v>
      </c>
      <c r="I116" s="6">
        <f>SQL!I112</f>
        <v>2598</v>
      </c>
      <c r="J116" s="6">
        <f>SQL!J112</f>
        <v>2344</v>
      </c>
      <c r="K116" s="6">
        <f>SQL!K112</f>
        <v>10648</v>
      </c>
      <c r="L116" s="6">
        <f>SQL!L112</f>
        <v>10743</v>
      </c>
      <c r="M116" s="6">
        <f>SQL!M112</f>
        <v>2314</v>
      </c>
      <c r="N116" s="6">
        <f>SQL!N112</f>
        <v>2533</v>
      </c>
      <c r="O116" s="4">
        <f t="shared" si="4"/>
        <v>2636</v>
      </c>
      <c r="P116" s="4">
        <f t="shared" si="5"/>
        <v>2344</v>
      </c>
      <c r="Q116" s="4">
        <f t="shared" si="5"/>
        <v>10698</v>
      </c>
      <c r="R116" s="4">
        <f t="shared" si="5"/>
        <v>10791</v>
      </c>
      <c r="S116" s="4">
        <f t="shared" si="5"/>
        <v>2314</v>
      </c>
      <c r="T116" s="4">
        <f t="shared" si="3"/>
        <v>2573</v>
      </c>
    </row>
    <row r="117" spans="1:20" s="6" customFormat="1" ht="15">
      <c r="A117" s="6" t="str">
        <f>SQL!A113</f>
        <v>Bryson</v>
      </c>
      <c r="B117" s="6">
        <f>SQL!B113</f>
        <v>454</v>
      </c>
      <c r="C117" s="6">
        <f>SQL!C113</f>
        <v>0</v>
      </c>
      <c r="D117" s="6">
        <f>SQL!D113</f>
        <v>0</v>
      </c>
      <c r="E117" s="6">
        <f>SQL!E113</f>
        <v>0</v>
      </c>
      <c r="F117" s="6">
        <f>SQL!F113</f>
        <v>0</v>
      </c>
      <c r="G117" s="6">
        <f>SQL!G113</f>
        <v>0</v>
      </c>
      <c r="H117" s="6">
        <f>SQL!H113</f>
        <v>0</v>
      </c>
      <c r="I117" s="6">
        <f>SQL!I113</f>
        <v>0</v>
      </c>
      <c r="J117" s="6">
        <f>SQL!J113</f>
        <v>0</v>
      </c>
      <c r="K117" s="6">
        <f>SQL!K113</f>
        <v>0</v>
      </c>
      <c r="L117" s="6">
        <f>SQL!L113</f>
        <v>0</v>
      </c>
      <c r="M117" s="6">
        <f>SQL!M113</f>
        <v>0</v>
      </c>
      <c r="N117" s="6">
        <f>SQL!N113</f>
        <v>0</v>
      </c>
      <c r="O117" s="4">
        <f t="shared" si="4"/>
        <v>0</v>
      </c>
      <c r="P117" s="4">
        <f t="shared" si="5"/>
        <v>0</v>
      </c>
      <c r="Q117" s="4">
        <f t="shared" si="5"/>
        <v>0</v>
      </c>
      <c r="R117" s="4">
        <f t="shared" si="5"/>
        <v>0</v>
      </c>
      <c r="S117" s="4">
        <f t="shared" si="5"/>
        <v>0</v>
      </c>
      <c r="T117" s="4">
        <f t="shared" si="3"/>
        <v>0</v>
      </c>
    </row>
    <row r="118" spans="1:20" s="6" customFormat="1" ht="15">
      <c r="A118" s="6" t="str">
        <f>SQL!A114</f>
        <v>Buckholts</v>
      </c>
      <c r="B118" s="6">
        <f>SQL!B114</f>
        <v>383</v>
      </c>
      <c r="C118" s="6">
        <f>SQL!C114</f>
        <v>0</v>
      </c>
      <c r="D118" s="6">
        <f>SQL!D114</f>
        <v>0</v>
      </c>
      <c r="E118" s="6">
        <f>SQL!E114</f>
        <v>0</v>
      </c>
      <c r="F118" s="6">
        <f>SQL!F114</f>
        <v>0</v>
      </c>
      <c r="G118" s="6">
        <f>SQL!G114</f>
        <v>0</v>
      </c>
      <c r="H118" s="6">
        <f>SQL!H114</f>
        <v>0</v>
      </c>
      <c r="I118" s="6">
        <f>SQL!I114</f>
        <v>10947</v>
      </c>
      <c r="J118" s="6">
        <f>SQL!J114</f>
        <v>88</v>
      </c>
      <c r="K118" s="6">
        <f>SQL!K114</f>
        <v>1942</v>
      </c>
      <c r="L118" s="6">
        <f>SQL!L114</f>
        <v>1391</v>
      </c>
      <c r="M118" s="6">
        <f>SQL!M114</f>
        <v>0</v>
      </c>
      <c r="N118" s="6">
        <f>SQL!N114</f>
        <v>11616</v>
      </c>
      <c r="O118" s="4">
        <f t="shared" si="4"/>
        <v>10947</v>
      </c>
      <c r="P118" s="4">
        <f t="shared" si="5"/>
        <v>88</v>
      </c>
      <c r="Q118" s="4">
        <f t="shared" si="5"/>
        <v>1942</v>
      </c>
      <c r="R118" s="4">
        <f t="shared" si="5"/>
        <v>1391</v>
      </c>
      <c r="S118" s="4">
        <f t="shared" si="5"/>
        <v>0</v>
      </c>
      <c r="T118" s="4">
        <f t="shared" si="3"/>
        <v>11616</v>
      </c>
    </row>
    <row r="119" spans="1:20" s="6" customFormat="1" ht="15">
      <c r="A119" s="6" t="str">
        <f>SQL!A115</f>
        <v>Buda</v>
      </c>
      <c r="B119" s="6">
        <f>SQL!B115</f>
        <v>16086</v>
      </c>
      <c r="C119" s="6">
        <f>SQL!C115</f>
        <v>0</v>
      </c>
      <c r="D119" s="6">
        <f>SQL!D115</f>
        <v>0</v>
      </c>
      <c r="E119" s="6">
        <f>SQL!E115</f>
        <v>0</v>
      </c>
      <c r="F119" s="6">
        <f>SQL!F115</f>
        <v>0</v>
      </c>
      <c r="G119" s="6">
        <f>SQL!G115</f>
        <v>0</v>
      </c>
      <c r="H119" s="6">
        <f>SQL!H115</f>
        <v>0</v>
      </c>
      <c r="I119" s="6">
        <f>SQL!I115</f>
        <v>4218</v>
      </c>
      <c r="J119" s="6">
        <f>SQL!J115</f>
        <v>299</v>
      </c>
      <c r="K119" s="6">
        <f>SQL!K115</f>
        <v>989</v>
      </c>
      <c r="L119" s="6">
        <f>SQL!L115</f>
        <v>772</v>
      </c>
      <c r="M119" s="6">
        <f>SQL!M115</f>
        <v>263</v>
      </c>
      <c r="N119" s="6">
        <f>SQL!N115</f>
        <v>4475</v>
      </c>
      <c r="O119" s="4">
        <f t="shared" si="4"/>
        <v>4218</v>
      </c>
      <c r="P119" s="4">
        <f t="shared" si="5"/>
        <v>299</v>
      </c>
      <c r="Q119" s="4">
        <f t="shared" si="5"/>
        <v>989</v>
      </c>
      <c r="R119" s="4">
        <f t="shared" si="5"/>
        <v>772</v>
      </c>
      <c r="S119" s="4">
        <f t="shared" si="5"/>
        <v>263</v>
      </c>
      <c r="T119" s="4">
        <f t="shared" si="3"/>
        <v>4475</v>
      </c>
    </row>
    <row r="120" spans="1:20" s="6" customFormat="1" ht="15">
      <c r="A120" s="6" t="str">
        <f>SQL!A116</f>
        <v>Buffalo</v>
      </c>
      <c r="B120" s="6">
        <f>SQL!B116</f>
        <v>1821</v>
      </c>
      <c r="C120" s="6">
        <f>SQL!C116</f>
        <v>0</v>
      </c>
      <c r="D120" s="6">
        <f>SQL!D116</f>
        <v>0</v>
      </c>
      <c r="E120" s="6">
        <f>SQL!E116</f>
        <v>0</v>
      </c>
      <c r="F120" s="6">
        <f>SQL!F116</f>
        <v>0</v>
      </c>
      <c r="G120" s="6">
        <f>SQL!G116</f>
        <v>0</v>
      </c>
      <c r="H120" s="6">
        <f>SQL!H116</f>
        <v>0</v>
      </c>
      <c r="I120" s="6">
        <f>SQL!I116</f>
        <v>8720</v>
      </c>
      <c r="J120" s="6">
        <f>SQL!J116</f>
        <v>1016</v>
      </c>
      <c r="K120" s="6">
        <f>SQL!K116</f>
        <v>577</v>
      </c>
      <c r="L120" s="6">
        <f>SQL!L116</f>
        <v>1029</v>
      </c>
      <c r="M120" s="6">
        <f>SQL!M116</f>
        <v>283</v>
      </c>
      <c r="N120" s="6">
        <f>SQL!N116</f>
        <v>9002</v>
      </c>
      <c r="O120" s="4">
        <f t="shared" si="4"/>
        <v>8720</v>
      </c>
      <c r="P120" s="4">
        <f t="shared" si="5"/>
        <v>1016</v>
      </c>
      <c r="Q120" s="4">
        <f t="shared" si="5"/>
        <v>577</v>
      </c>
      <c r="R120" s="4">
        <f t="shared" si="5"/>
        <v>1029</v>
      </c>
      <c r="S120" s="4">
        <f t="shared" si="5"/>
        <v>283</v>
      </c>
      <c r="T120" s="4">
        <f t="shared" si="3"/>
        <v>9002</v>
      </c>
    </row>
    <row r="121" spans="1:20" s="6" customFormat="1" ht="15">
      <c r="A121" s="6" t="str">
        <f>SQL!A117</f>
        <v>Buffalo Springs</v>
      </c>
      <c r="B121" s="6">
        <f>SQL!B117</f>
        <v>453</v>
      </c>
      <c r="C121" s="6">
        <f>SQL!C117</f>
        <v>0</v>
      </c>
      <c r="D121" s="6">
        <f>SQL!D117</f>
        <v>0</v>
      </c>
      <c r="E121" s="6">
        <f>SQL!E117</f>
        <v>0</v>
      </c>
      <c r="F121" s="6">
        <f>SQL!F117</f>
        <v>0</v>
      </c>
      <c r="G121" s="6">
        <f>SQL!G117</f>
        <v>0</v>
      </c>
      <c r="H121" s="6">
        <f>SQL!H117</f>
        <v>0</v>
      </c>
      <c r="I121" s="6">
        <f>SQL!I117</f>
        <v>0</v>
      </c>
      <c r="J121" s="6">
        <f>SQL!J117</f>
        <v>0</v>
      </c>
      <c r="K121" s="6">
        <f>SQL!K117</f>
        <v>0</v>
      </c>
      <c r="L121" s="6">
        <f>SQL!L117</f>
        <v>0</v>
      </c>
      <c r="M121" s="6">
        <f>SQL!M117</f>
        <v>0</v>
      </c>
      <c r="N121" s="6">
        <f>SQL!N117</f>
        <v>0</v>
      </c>
      <c r="O121" s="4">
        <f t="shared" si="4"/>
        <v>0</v>
      </c>
      <c r="P121" s="4">
        <f t="shared" si="5"/>
        <v>0</v>
      </c>
      <c r="Q121" s="4">
        <f t="shared" si="5"/>
        <v>0</v>
      </c>
      <c r="R121" s="4">
        <f t="shared" si="5"/>
        <v>0</v>
      </c>
      <c r="S121" s="4">
        <f t="shared" si="5"/>
        <v>0</v>
      </c>
      <c r="T121" s="4">
        <f t="shared" si="3"/>
        <v>0</v>
      </c>
    </row>
    <row r="122" spans="1:20" s="6" customFormat="1" ht="15">
      <c r="A122" s="6" t="str">
        <f>SQL!A118</f>
        <v>Bullard</v>
      </c>
      <c r="B122" s="6">
        <f>SQL!B118</f>
        <v>4232</v>
      </c>
      <c r="C122" s="6">
        <f>SQL!C118</f>
        <v>0</v>
      </c>
      <c r="D122" s="6">
        <f>SQL!D118</f>
        <v>0</v>
      </c>
      <c r="E122" s="6">
        <f>SQL!E118</f>
        <v>0</v>
      </c>
      <c r="F122" s="6">
        <f>SQL!F118</f>
        <v>0</v>
      </c>
      <c r="G122" s="6">
        <f>SQL!G118</f>
        <v>0</v>
      </c>
      <c r="H122" s="6">
        <f>SQL!H118</f>
        <v>0</v>
      </c>
      <c r="I122" s="6">
        <f>SQL!I118</f>
        <v>6440</v>
      </c>
      <c r="J122" s="6">
        <f>SQL!J118</f>
        <v>990</v>
      </c>
      <c r="K122" s="6">
        <f>SQL!K118</f>
        <v>2133</v>
      </c>
      <c r="L122" s="6">
        <f>SQL!L118</f>
        <v>1352</v>
      </c>
      <c r="M122" s="6">
        <f>SQL!M118</f>
        <v>1444</v>
      </c>
      <c r="N122" s="6">
        <f>SQL!N118</f>
        <v>6777</v>
      </c>
      <c r="O122" s="4">
        <f t="shared" si="4"/>
        <v>6440</v>
      </c>
      <c r="P122" s="4">
        <f t="shared" si="5"/>
        <v>990</v>
      </c>
      <c r="Q122" s="4">
        <f t="shared" si="5"/>
        <v>2133</v>
      </c>
      <c r="R122" s="4">
        <f t="shared" si="5"/>
        <v>1352</v>
      </c>
      <c r="S122" s="4">
        <f t="shared" si="5"/>
        <v>1444</v>
      </c>
      <c r="T122" s="4">
        <f t="shared" si="3"/>
        <v>6777</v>
      </c>
    </row>
    <row r="123" spans="1:20" s="6" customFormat="1" ht="15">
      <c r="A123" s="6" t="str">
        <f>SQL!A119</f>
        <v>Bulverde</v>
      </c>
      <c r="B123" s="6">
        <f>SQL!B119</f>
        <v>6494</v>
      </c>
      <c r="C123" s="6">
        <f>SQL!C119</f>
        <v>0</v>
      </c>
      <c r="D123" s="6">
        <f>SQL!D119</f>
        <v>0</v>
      </c>
      <c r="E123" s="6">
        <f>SQL!E119</f>
        <v>0</v>
      </c>
      <c r="F123" s="6">
        <f>SQL!F119</f>
        <v>0</v>
      </c>
      <c r="G123" s="6">
        <f>SQL!G119</f>
        <v>0</v>
      </c>
      <c r="H123" s="6">
        <f>SQL!H119</f>
        <v>1</v>
      </c>
      <c r="I123" s="6">
        <f>SQL!I119</f>
        <v>12218</v>
      </c>
      <c r="J123" s="6">
        <f>SQL!J119</f>
        <v>2341</v>
      </c>
      <c r="K123" s="6">
        <f>SQL!K119</f>
        <v>8074</v>
      </c>
      <c r="L123" s="6">
        <f>SQL!L119</f>
        <v>7610</v>
      </c>
      <c r="M123" s="6">
        <f>SQL!M119</f>
        <v>2939</v>
      </c>
      <c r="N123" s="6">
        <f>SQL!N119</f>
        <v>5061</v>
      </c>
      <c r="O123" s="4">
        <f t="shared" si="4"/>
        <v>12218</v>
      </c>
      <c r="P123" s="4">
        <f t="shared" si="5"/>
        <v>2341</v>
      </c>
      <c r="Q123" s="4">
        <f t="shared" si="5"/>
        <v>8074</v>
      </c>
      <c r="R123" s="4">
        <f t="shared" si="5"/>
        <v>7610</v>
      </c>
      <c r="S123" s="4">
        <f t="shared" si="5"/>
        <v>2939</v>
      </c>
      <c r="T123" s="4">
        <f t="shared" si="3"/>
        <v>5062</v>
      </c>
    </row>
    <row r="124" spans="1:20" s="6" customFormat="1" ht="15">
      <c r="A124" s="6" t="str">
        <f>SQL!A120</f>
        <v>Bunker Hill</v>
      </c>
      <c r="B124" s="6">
        <f>SQL!B120</f>
        <v>3776</v>
      </c>
      <c r="C124" s="6">
        <f>SQL!C120</f>
        <v>0</v>
      </c>
      <c r="D124" s="6">
        <f>SQL!D120</f>
        <v>0</v>
      </c>
      <c r="E124" s="6">
        <f>SQL!E120</f>
        <v>0</v>
      </c>
      <c r="F124" s="6">
        <f>SQL!F120</f>
        <v>0</v>
      </c>
      <c r="G124" s="6">
        <f>SQL!G120</f>
        <v>0</v>
      </c>
      <c r="H124" s="6">
        <f>SQL!H120</f>
        <v>0</v>
      </c>
      <c r="I124" s="6">
        <f>SQL!I120</f>
        <v>4202</v>
      </c>
      <c r="J124" s="6">
        <f>SQL!J120</f>
        <v>217</v>
      </c>
      <c r="K124" s="6">
        <f>SQL!K120</f>
        <v>2646</v>
      </c>
      <c r="L124" s="6">
        <f>SQL!L120</f>
        <v>1317</v>
      </c>
      <c r="M124" s="6">
        <f>SQL!M120</f>
        <v>721</v>
      </c>
      <c r="N124" s="6">
        <f>SQL!N120</f>
        <v>5027</v>
      </c>
      <c r="O124" s="4">
        <f t="shared" si="4"/>
        <v>4202</v>
      </c>
      <c r="P124" s="4">
        <f t="shared" si="5"/>
        <v>217</v>
      </c>
      <c r="Q124" s="4">
        <f t="shared" si="5"/>
        <v>2646</v>
      </c>
      <c r="R124" s="4">
        <f t="shared" si="5"/>
        <v>1317</v>
      </c>
      <c r="S124" s="4">
        <f t="shared" si="5"/>
        <v>721</v>
      </c>
      <c r="T124" s="4">
        <f t="shared" si="3"/>
        <v>5027</v>
      </c>
    </row>
    <row r="125" spans="1:20" s="6" customFormat="1" ht="15">
      <c r="A125" s="6" t="str">
        <f>SQL!A121</f>
        <v>Burkburnett</v>
      </c>
      <c r="B125" s="6">
        <f>SQL!B121</f>
        <v>11102</v>
      </c>
      <c r="C125" s="6">
        <f>SQL!C121</f>
        <v>0</v>
      </c>
      <c r="D125" s="6">
        <f>SQL!D121</f>
        <v>0</v>
      </c>
      <c r="E125" s="6">
        <f>SQL!E121</f>
        <v>0</v>
      </c>
      <c r="F125" s="6">
        <f>SQL!F121</f>
        <v>0</v>
      </c>
      <c r="G125" s="6">
        <f>SQL!G121</f>
        <v>0</v>
      </c>
      <c r="H125" s="6">
        <f>SQL!H121</f>
        <v>0</v>
      </c>
      <c r="I125" s="6">
        <f>SQL!I121</f>
        <v>1931</v>
      </c>
      <c r="J125" s="6">
        <f>SQL!J121</f>
        <v>350</v>
      </c>
      <c r="K125" s="6">
        <f>SQL!K121</f>
        <v>1408</v>
      </c>
      <c r="L125" s="6">
        <f>SQL!L121</f>
        <v>924</v>
      </c>
      <c r="M125" s="6">
        <f>SQL!M121</f>
        <v>485</v>
      </c>
      <c r="N125" s="6">
        <f>SQL!N121</f>
        <v>2280</v>
      </c>
      <c r="O125" s="4">
        <f t="shared" si="4"/>
        <v>1931</v>
      </c>
      <c r="P125" s="4">
        <f t="shared" si="5"/>
        <v>350</v>
      </c>
      <c r="Q125" s="4">
        <f t="shared" si="5"/>
        <v>1408</v>
      </c>
      <c r="R125" s="4">
        <f t="shared" si="5"/>
        <v>924</v>
      </c>
      <c r="S125" s="4">
        <f t="shared" si="5"/>
        <v>485</v>
      </c>
      <c r="T125" s="4">
        <f t="shared" si="3"/>
        <v>2280</v>
      </c>
    </row>
    <row r="126" spans="1:20" s="6" customFormat="1" ht="15">
      <c r="A126" s="6" t="str">
        <f>SQL!A122</f>
        <v>Burleson</v>
      </c>
      <c r="B126" s="6">
        <f>SQL!B122</f>
        <v>53381</v>
      </c>
      <c r="C126" s="6">
        <f>SQL!C122</f>
        <v>0</v>
      </c>
      <c r="D126" s="6">
        <f>SQL!D122</f>
        <v>0</v>
      </c>
      <c r="E126" s="6">
        <f>SQL!E122</f>
        <v>1</v>
      </c>
      <c r="F126" s="6">
        <f>SQL!F122</f>
        <v>0</v>
      </c>
      <c r="G126" s="6">
        <f>SQL!G122</f>
        <v>0</v>
      </c>
      <c r="H126" s="6">
        <f>SQL!H122</f>
        <v>1</v>
      </c>
      <c r="I126" s="6">
        <f>SQL!I122</f>
        <v>2900</v>
      </c>
      <c r="J126" s="6">
        <f>SQL!J122</f>
        <v>2068</v>
      </c>
      <c r="K126" s="6">
        <f>SQL!K122</f>
        <v>7046</v>
      </c>
      <c r="L126" s="6">
        <f>SQL!L122</f>
        <v>7756</v>
      </c>
      <c r="M126" s="6">
        <f>SQL!M122</f>
        <v>2575</v>
      </c>
      <c r="N126" s="6">
        <f>SQL!N122</f>
        <v>1767</v>
      </c>
      <c r="O126" s="4">
        <f t="shared" si="4"/>
        <v>2900</v>
      </c>
      <c r="P126" s="4">
        <f t="shared" si="5"/>
        <v>2068</v>
      </c>
      <c r="Q126" s="4">
        <f t="shared" si="5"/>
        <v>7047</v>
      </c>
      <c r="R126" s="4">
        <f t="shared" si="5"/>
        <v>7756</v>
      </c>
      <c r="S126" s="4">
        <f t="shared" si="5"/>
        <v>2575</v>
      </c>
      <c r="T126" s="4">
        <f t="shared" si="3"/>
        <v>1768</v>
      </c>
    </row>
    <row r="127" spans="1:20" s="6" customFormat="1" ht="15">
      <c r="A127" s="6" t="str">
        <f>SQL!A123</f>
        <v>Burnet</v>
      </c>
      <c r="B127" s="6">
        <f>SQL!B123</f>
        <v>6710</v>
      </c>
      <c r="C127" s="6">
        <f>SQL!C123</f>
        <v>0</v>
      </c>
      <c r="D127" s="6">
        <f>SQL!D123</f>
        <v>0</v>
      </c>
      <c r="E127" s="6">
        <f>SQL!E123</f>
        <v>0</v>
      </c>
      <c r="F127" s="6">
        <f>SQL!F123</f>
        <v>0</v>
      </c>
      <c r="G127" s="6">
        <f>SQL!G123</f>
        <v>0</v>
      </c>
      <c r="H127" s="6">
        <f>SQL!H123</f>
        <v>0</v>
      </c>
      <c r="I127" s="6">
        <f>SQL!I123</f>
        <v>388</v>
      </c>
      <c r="J127" s="6">
        <f>SQL!J123</f>
        <v>288</v>
      </c>
      <c r="K127" s="6">
        <f>SQL!K123</f>
        <v>1362</v>
      </c>
      <c r="L127" s="6">
        <f>SQL!L123</f>
        <v>1303</v>
      </c>
      <c r="M127" s="6">
        <f>SQL!M123</f>
        <v>385</v>
      </c>
      <c r="N127" s="6">
        <f>SQL!N123</f>
        <v>350</v>
      </c>
      <c r="O127" s="4">
        <f t="shared" si="4"/>
        <v>388</v>
      </c>
      <c r="P127" s="4">
        <f t="shared" si="5"/>
        <v>288</v>
      </c>
      <c r="Q127" s="4">
        <f t="shared" si="5"/>
        <v>1362</v>
      </c>
      <c r="R127" s="4">
        <f t="shared" si="5"/>
        <v>1303</v>
      </c>
      <c r="S127" s="4">
        <f t="shared" si="5"/>
        <v>385</v>
      </c>
      <c r="T127" s="4">
        <f t="shared" si="3"/>
        <v>350</v>
      </c>
    </row>
    <row r="128" spans="1:20" s="6" customFormat="1" ht="15">
      <c r="A128" s="6" t="str">
        <f>SQL!A124</f>
        <v>Burton</v>
      </c>
      <c r="B128" s="6">
        <f>SQL!B124</f>
        <v>280</v>
      </c>
      <c r="C128" s="6" t="str">
        <f>SQL!C124</f>
        <v>NULL</v>
      </c>
      <c r="D128" s="6" t="str">
        <f>SQL!D124</f>
        <v>NULL</v>
      </c>
      <c r="E128" s="6" t="str">
        <f>SQL!E124</f>
        <v>NULL</v>
      </c>
      <c r="F128" s="6" t="str">
        <f>SQL!F124</f>
        <v>NULL</v>
      </c>
      <c r="G128" s="6" t="str">
        <f>SQL!G124</f>
        <v>NULL</v>
      </c>
      <c r="H128" s="6" t="str">
        <f>SQL!H124</f>
        <v>NULL</v>
      </c>
      <c r="I128" s="6" t="str">
        <f>SQL!I124</f>
        <v>NULL</v>
      </c>
      <c r="J128" s="6" t="str">
        <f>SQL!J124</f>
        <v>NULL</v>
      </c>
      <c r="K128" s="6" t="str">
        <f>SQL!K124</f>
        <v>NULL</v>
      </c>
      <c r="L128" s="6" t="str">
        <f>SQL!L124</f>
        <v>NULL</v>
      </c>
      <c r="M128" s="6" t="str">
        <f>SQL!M124</f>
        <v>NULL</v>
      </c>
      <c r="N128" s="6" t="str">
        <f>SQL!N124</f>
        <v>NULL</v>
      </c>
      <c r="O128" s="4">
        <f t="shared" si="4"/>
        <v>0</v>
      </c>
      <c r="P128" s="4">
        <f t="shared" si="5"/>
        <v>0</v>
      </c>
      <c r="Q128" s="4">
        <f t="shared" si="5"/>
        <v>0</v>
      </c>
      <c r="R128" s="4">
        <f t="shared" si="5"/>
        <v>0</v>
      </c>
      <c r="S128" s="4">
        <f t="shared" si="5"/>
        <v>0</v>
      </c>
      <c r="T128" s="4">
        <f t="shared" si="3"/>
        <v>0</v>
      </c>
    </row>
    <row r="129" spans="1:20" s="6" customFormat="1" ht="15">
      <c r="A129" s="6" t="str">
        <f>SQL!A125</f>
        <v>Cactus</v>
      </c>
      <c r="B129" s="6">
        <f>SQL!B125</f>
        <v>3052</v>
      </c>
      <c r="C129" s="6">
        <f>SQL!C125</f>
        <v>0</v>
      </c>
      <c r="D129" s="6">
        <f>SQL!D125</f>
        <v>0</v>
      </c>
      <c r="E129" s="6">
        <f>SQL!E125</f>
        <v>0</v>
      </c>
      <c r="F129" s="6">
        <f>SQL!F125</f>
        <v>0</v>
      </c>
      <c r="G129" s="6">
        <f>SQL!G125</f>
        <v>0</v>
      </c>
      <c r="H129" s="6">
        <f>SQL!H125</f>
        <v>0</v>
      </c>
      <c r="I129" s="6">
        <f>SQL!I125</f>
        <v>3418</v>
      </c>
      <c r="J129" s="6">
        <f>SQL!J125</f>
        <v>0</v>
      </c>
      <c r="K129" s="6">
        <f>SQL!K125</f>
        <v>948</v>
      </c>
      <c r="L129" s="6">
        <f>SQL!L125</f>
        <v>624</v>
      </c>
      <c r="M129" s="6">
        <f>SQL!M125</f>
        <v>0</v>
      </c>
      <c r="N129" s="6">
        <f>SQL!N125</f>
        <v>3748</v>
      </c>
      <c r="O129" s="4">
        <f t="shared" si="4"/>
        <v>3418</v>
      </c>
      <c r="P129" s="4">
        <f t="shared" si="5"/>
        <v>0</v>
      </c>
      <c r="Q129" s="4">
        <f t="shared" si="5"/>
        <v>948</v>
      </c>
      <c r="R129" s="4">
        <f t="shared" si="5"/>
        <v>624</v>
      </c>
      <c r="S129" s="4">
        <f t="shared" si="5"/>
        <v>0</v>
      </c>
      <c r="T129" s="4">
        <f t="shared" si="3"/>
        <v>3748</v>
      </c>
    </row>
    <row r="130" spans="1:20" s="6" customFormat="1" ht="15">
      <c r="A130" s="6" t="str">
        <f>SQL!A126</f>
        <v>Caddo Mills</v>
      </c>
      <c r="B130" s="6">
        <f>SQL!B126</f>
        <v>3502</v>
      </c>
      <c r="C130" s="6">
        <f>SQL!C126</f>
        <v>0</v>
      </c>
      <c r="D130" s="6">
        <f>SQL!D126</f>
        <v>0</v>
      </c>
      <c r="E130" s="6">
        <f>SQL!E126</f>
        <v>0</v>
      </c>
      <c r="F130" s="6">
        <f>SQL!F126</f>
        <v>0</v>
      </c>
      <c r="G130" s="6">
        <f>SQL!G126</f>
        <v>0</v>
      </c>
      <c r="H130" s="6">
        <f>SQL!H126</f>
        <v>0</v>
      </c>
      <c r="I130" s="6">
        <f>SQL!I126</f>
        <v>1785</v>
      </c>
      <c r="J130" s="6">
        <f>SQL!J126</f>
        <v>48</v>
      </c>
      <c r="K130" s="6">
        <f>SQL!K126</f>
        <v>1463</v>
      </c>
      <c r="L130" s="6">
        <f>SQL!L126</f>
        <v>1253</v>
      </c>
      <c r="M130" s="6">
        <f>SQL!M126</f>
        <v>1</v>
      </c>
      <c r="N130" s="6">
        <f>SQL!N126</f>
        <v>2076</v>
      </c>
      <c r="O130" s="4">
        <f t="shared" si="4"/>
        <v>1785</v>
      </c>
      <c r="P130" s="4">
        <f t="shared" si="5"/>
        <v>48</v>
      </c>
      <c r="Q130" s="4">
        <f t="shared" si="5"/>
        <v>1463</v>
      </c>
      <c r="R130" s="4">
        <f t="shared" si="5"/>
        <v>1253</v>
      </c>
      <c r="S130" s="4">
        <f t="shared" si="5"/>
        <v>1</v>
      </c>
      <c r="T130" s="4">
        <f aca="true" t="shared" si="6" ref="T130:T193">SUM(H130,N130)</f>
        <v>2076</v>
      </c>
    </row>
    <row r="131" spans="1:20" s="6" customFormat="1" ht="15">
      <c r="A131" s="6" t="str">
        <f>SQL!A127</f>
        <v>Caldwell</v>
      </c>
      <c r="B131" s="6">
        <f>SQL!B127</f>
        <v>4350</v>
      </c>
      <c r="C131" s="6">
        <f>SQL!C127</f>
        <v>0</v>
      </c>
      <c r="D131" s="6">
        <f>SQL!D127</f>
        <v>0</v>
      </c>
      <c r="E131" s="6">
        <f>SQL!E127</f>
        <v>0</v>
      </c>
      <c r="F131" s="6">
        <f>SQL!F127</f>
        <v>0</v>
      </c>
      <c r="G131" s="6">
        <f>SQL!G127</f>
        <v>0</v>
      </c>
      <c r="H131" s="6">
        <f>SQL!H127</f>
        <v>0</v>
      </c>
      <c r="I131" s="6">
        <f>SQL!I127</f>
        <v>4045</v>
      </c>
      <c r="J131" s="6">
        <f>SQL!J127</f>
        <v>244</v>
      </c>
      <c r="K131" s="6">
        <f>SQL!K127</f>
        <v>1084</v>
      </c>
      <c r="L131" s="6">
        <f>SQL!L127</f>
        <v>837</v>
      </c>
      <c r="M131" s="6">
        <f>SQL!M127</f>
        <v>369</v>
      </c>
      <c r="N131" s="6">
        <f>SQL!N127</f>
        <v>4168</v>
      </c>
      <c r="O131" s="4">
        <f t="shared" si="4"/>
        <v>4045</v>
      </c>
      <c r="P131" s="4">
        <f t="shared" si="5"/>
        <v>244</v>
      </c>
      <c r="Q131" s="4">
        <f t="shared" si="5"/>
        <v>1084</v>
      </c>
      <c r="R131" s="4">
        <f t="shared" si="5"/>
        <v>837</v>
      </c>
      <c r="S131" s="4">
        <f t="shared" si="5"/>
        <v>369</v>
      </c>
      <c r="T131" s="4">
        <f t="shared" si="6"/>
        <v>4168</v>
      </c>
    </row>
    <row r="132" spans="1:20" s="6" customFormat="1" ht="15">
      <c r="A132" s="6" t="str">
        <f>SQL!A128</f>
        <v>Calvert</v>
      </c>
      <c r="B132" s="6">
        <f>SQL!B128</f>
        <v>965</v>
      </c>
      <c r="C132" s="6">
        <f>SQL!C128</f>
        <v>0</v>
      </c>
      <c r="D132" s="6">
        <f>SQL!D128</f>
        <v>0</v>
      </c>
      <c r="E132" s="6">
        <f>SQL!E128</f>
        <v>0</v>
      </c>
      <c r="F132" s="6">
        <f>SQL!F128</f>
        <v>0</v>
      </c>
      <c r="G132" s="6">
        <f>SQL!G128</f>
        <v>0</v>
      </c>
      <c r="H132" s="6">
        <f>SQL!H128</f>
        <v>0</v>
      </c>
      <c r="I132" s="6">
        <f>SQL!I128</f>
        <v>6289</v>
      </c>
      <c r="J132" s="6">
        <f>SQL!J128</f>
        <v>0</v>
      </c>
      <c r="K132" s="6">
        <f>SQL!K128</f>
        <v>2754</v>
      </c>
      <c r="L132" s="6">
        <f>SQL!L128</f>
        <v>1586</v>
      </c>
      <c r="M132" s="6">
        <f>SQL!M128</f>
        <v>0</v>
      </c>
      <c r="N132" s="6">
        <f>SQL!N128</f>
        <v>7457</v>
      </c>
      <c r="O132" s="4">
        <f t="shared" si="4"/>
        <v>6289</v>
      </c>
      <c r="P132" s="4">
        <f t="shared" si="5"/>
        <v>0</v>
      </c>
      <c r="Q132" s="4">
        <f t="shared" si="5"/>
        <v>2754</v>
      </c>
      <c r="R132" s="4">
        <f t="shared" si="5"/>
        <v>1586</v>
      </c>
      <c r="S132" s="4">
        <f t="shared" si="5"/>
        <v>0</v>
      </c>
      <c r="T132" s="4">
        <f t="shared" si="6"/>
        <v>7457</v>
      </c>
    </row>
    <row r="133" spans="1:20" s="6" customFormat="1" ht="15">
      <c r="A133" s="6" t="str">
        <f>SQL!A129</f>
        <v>Cameron</v>
      </c>
      <c r="B133" s="6">
        <f>SQL!B129</f>
        <v>5418</v>
      </c>
      <c r="C133" s="6" t="str">
        <f>SQL!C129</f>
        <v>NULL</v>
      </c>
      <c r="D133" s="6" t="str">
        <f>SQL!D129</f>
        <v>NULL</v>
      </c>
      <c r="E133" s="6" t="str">
        <f>SQL!E129</f>
        <v>NULL</v>
      </c>
      <c r="F133" s="6" t="str">
        <f>SQL!F129</f>
        <v>NULL</v>
      </c>
      <c r="G133" s="6" t="str">
        <f>SQL!G129</f>
        <v>NULL</v>
      </c>
      <c r="H133" s="6" t="str">
        <f>SQL!H129</f>
        <v>NULL</v>
      </c>
      <c r="I133" s="6" t="str">
        <f>SQL!I129</f>
        <v>NULL</v>
      </c>
      <c r="J133" s="6" t="str">
        <f>SQL!J129</f>
        <v>NULL</v>
      </c>
      <c r="K133" s="6" t="str">
        <f>SQL!K129</f>
        <v>NULL</v>
      </c>
      <c r="L133" s="6" t="str">
        <f>SQL!L129</f>
        <v>NULL</v>
      </c>
      <c r="M133" s="6" t="str">
        <f>SQL!M129</f>
        <v>NULL</v>
      </c>
      <c r="N133" s="6" t="str">
        <f>SQL!N129</f>
        <v>NULL</v>
      </c>
      <c r="O133" s="4">
        <f t="shared" si="4"/>
        <v>0</v>
      </c>
      <c r="P133" s="4">
        <f t="shared" si="5"/>
        <v>0</v>
      </c>
      <c r="Q133" s="4">
        <f t="shared" si="5"/>
        <v>0</v>
      </c>
      <c r="R133" s="4">
        <f t="shared" si="5"/>
        <v>0</v>
      </c>
      <c r="S133" s="4">
        <f t="shared" si="5"/>
        <v>0</v>
      </c>
      <c r="T133" s="4">
        <f t="shared" si="6"/>
        <v>0</v>
      </c>
    </row>
    <row r="134" spans="1:20" s="6" customFormat="1" ht="15">
      <c r="A134" s="6" t="str">
        <f>SQL!A130</f>
        <v>Camp Wood</v>
      </c>
      <c r="B134" s="6">
        <f>SQL!B130</f>
        <v>530</v>
      </c>
      <c r="C134" s="6" t="str">
        <f>SQL!C130</f>
        <v>NULL</v>
      </c>
      <c r="D134" s="6" t="str">
        <f>SQL!D130</f>
        <v>NULL</v>
      </c>
      <c r="E134" s="6" t="str">
        <f>SQL!E130</f>
        <v>NULL</v>
      </c>
      <c r="F134" s="6" t="str">
        <f>SQL!F130</f>
        <v>NULL</v>
      </c>
      <c r="G134" s="6" t="str">
        <f>SQL!G130</f>
        <v>NULL</v>
      </c>
      <c r="H134" s="6" t="str">
        <f>SQL!H130</f>
        <v>NULL</v>
      </c>
      <c r="I134" s="6" t="str">
        <f>SQL!I130</f>
        <v>NULL</v>
      </c>
      <c r="J134" s="6" t="str">
        <f>SQL!J130</f>
        <v>NULL</v>
      </c>
      <c r="K134" s="6" t="str">
        <f>SQL!K130</f>
        <v>NULL</v>
      </c>
      <c r="L134" s="6" t="str">
        <f>SQL!L130</f>
        <v>NULL</v>
      </c>
      <c r="M134" s="6" t="str">
        <f>SQL!M130</f>
        <v>NULL</v>
      </c>
      <c r="N134" s="6" t="str">
        <f>SQL!N130</f>
        <v>NULL</v>
      </c>
      <c r="O134" s="4">
        <f t="shared" si="4"/>
        <v>0</v>
      </c>
      <c r="P134" s="4">
        <f t="shared" si="5"/>
        <v>0</v>
      </c>
      <c r="Q134" s="4">
        <f t="shared" si="5"/>
        <v>0</v>
      </c>
      <c r="R134" s="4">
        <f t="shared" si="5"/>
        <v>0</v>
      </c>
      <c r="S134" s="4">
        <f aca="true" t="shared" si="7" ref="S134:T197">SUM(G134,M134)</f>
        <v>0</v>
      </c>
      <c r="T134" s="4">
        <f t="shared" si="6"/>
        <v>0</v>
      </c>
    </row>
    <row r="135" spans="1:20" s="6" customFormat="1" ht="15">
      <c r="A135" s="6" t="str">
        <f>SQL!A131</f>
        <v>Canadian</v>
      </c>
      <c r="B135" s="6">
        <f>SQL!B131</f>
        <v>2230</v>
      </c>
      <c r="C135" s="6">
        <f>SQL!C131</f>
        <v>0</v>
      </c>
      <c r="D135" s="6">
        <f>SQL!D131</f>
        <v>0</v>
      </c>
      <c r="E135" s="6">
        <f>SQL!E131</f>
        <v>0</v>
      </c>
      <c r="F135" s="6">
        <f>SQL!F131</f>
        <v>0</v>
      </c>
      <c r="G135" s="6">
        <f>SQL!G131</f>
        <v>0</v>
      </c>
      <c r="H135" s="6">
        <f>SQL!H131</f>
        <v>0</v>
      </c>
      <c r="I135" s="6">
        <f>SQL!I131</f>
        <v>0</v>
      </c>
      <c r="J135" s="6">
        <f>SQL!J131</f>
        <v>0</v>
      </c>
      <c r="K135" s="6">
        <f>SQL!K131</f>
        <v>0</v>
      </c>
      <c r="L135" s="6">
        <f>SQL!L131</f>
        <v>0</v>
      </c>
      <c r="M135" s="6">
        <f>SQL!M131</f>
        <v>0</v>
      </c>
      <c r="N135" s="6">
        <f>SQL!N131</f>
        <v>0</v>
      </c>
      <c r="O135" s="4">
        <f aca="true" t="shared" si="8" ref="O135:O198">SUM(C135,I135)</f>
        <v>0</v>
      </c>
      <c r="P135" s="4">
        <f aca="true" t="shared" si="9" ref="P135:T198">SUM(D135,J135)</f>
        <v>0</v>
      </c>
      <c r="Q135" s="4">
        <f t="shared" si="9"/>
        <v>0</v>
      </c>
      <c r="R135" s="4">
        <f t="shared" si="9"/>
        <v>0</v>
      </c>
      <c r="S135" s="4">
        <f t="shared" si="7"/>
        <v>0</v>
      </c>
      <c r="T135" s="4">
        <f t="shared" si="6"/>
        <v>0</v>
      </c>
    </row>
    <row r="136" spans="1:20" s="6" customFormat="1" ht="15">
      <c r="A136" s="6" t="str">
        <f>SQL!A132</f>
        <v>Caney City</v>
      </c>
      <c r="B136" s="6">
        <f>SQL!B132</f>
        <v>188</v>
      </c>
      <c r="C136" s="6">
        <f>SQL!C132</f>
        <v>0</v>
      </c>
      <c r="D136" s="6">
        <f>SQL!D132</f>
        <v>0</v>
      </c>
      <c r="E136" s="6">
        <f>SQL!E132</f>
        <v>0</v>
      </c>
      <c r="F136" s="6">
        <f>SQL!F132</f>
        <v>0</v>
      </c>
      <c r="G136" s="6">
        <f>SQL!G132</f>
        <v>0</v>
      </c>
      <c r="H136" s="6">
        <f>SQL!H132</f>
        <v>0</v>
      </c>
      <c r="I136" s="6">
        <f>SQL!I132</f>
        <v>468</v>
      </c>
      <c r="J136" s="6">
        <f>SQL!J132</f>
        <v>561</v>
      </c>
      <c r="K136" s="6">
        <f>SQL!K132</f>
        <v>466</v>
      </c>
      <c r="L136" s="6">
        <f>SQL!L132</f>
        <v>766</v>
      </c>
      <c r="M136" s="6">
        <f>SQL!M132</f>
        <v>295</v>
      </c>
      <c r="N136" s="6">
        <f>SQL!N132</f>
        <v>400</v>
      </c>
      <c r="O136" s="4">
        <f t="shared" si="8"/>
        <v>468</v>
      </c>
      <c r="P136" s="4">
        <f t="shared" si="9"/>
        <v>561</v>
      </c>
      <c r="Q136" s="4">
        <f t="shared" si="9"/>
        <v>466</v>
      </c>
      <c r="R136" s="4">
        <f t="shared" si="9"/>
        <v>766</v>
      </c>
      <c r="S136" s="4">
        <f t="shared" si="7"/>
        <v>295</v>
      </c>
      <c r="T136" s="4">
        <f t="shared" si="6"/>
        <v>400</v>
      </c>
    </row>
    <row r="137" spans="1:20" s="6" customFormat="1" ht="15">
      <c r="A137" s="6" t="str">
        <f>SQL!A133</f>
        <v>Canton</v>
      </c>
      <c r="B137" s="6">
        <f>SQL!B133</f>
        <v>4561</v>
      </c>
      <c r="C137" s="6">
        <f>SQL!C133</f>
        <v>0</v>
      </c>
      <c r="D137" s="6">
        <f>SQL!D133</f>
        <v>0</v>
      </c>
      <c r="E137" s="6">
        <f>SQL!E133</f>
        <v>0</v>
      </c>
      <c r="F137" s="6">
        <f>SQL!F133</f>
        <v>0</v>
      </c>
      <c r="G137" s="6">
        <f>SQL!G133</f>
        <v>0</v>
      </c>
      <c r="H137" s="6">
        <f>SQL!H133</f>
        <v>0</v>
      </c>
      <c r="I137" s="6">
        <f>SQL!I133</f>
        <v>1338</v>
      </c>
      <c r="J137" s="6">
        <f>SQL!J133</f>
        <v>220</v>
      </c>
      <c r="K137" s="6">
        <f>SQL!K133</f>
        <v>989</v>
      </c>
      <c r="L137" s="6">
        <f>SQL!L133</f>
        <v>794</v>
      </c>
      <c r="M137" s="6">
        <f>SQL!M133</f>
        <v>332</v>
      </c>
      <c r="N137" s="6">
        <f>SQL!N133</f>
        <v>1421</v>
      </c>
      <c r="O137" s="4">
        <f t="shared" si="8"/>
        <v>1338</v>
      </c>
      <c r="P137" s="4">
        <f t="shared" si="9"/>
        <v>220</v>
      </c>
      <c r="Q137" s="4">
        <f t="shared" si="9"/>
        <v>989</v>
      </c>
      <c r="R137" s="4">
        <f t="shared" si="9"/>
        <v>794</v>
      </c>
      <c r="S137" s="4">
        <f t="shared" si="7"/>
        <v>332</v>
      </c>
      <c r="T137" s="4">
        <f t="shared" si="6"/>
        <v>1421</v>
      </c>
    </row>
    <row r="138" spans="1:20" s="6" customFormat="1" ht="15">
      <c r="A138" s="6" t="str">
        <f>SQL!A134</f>
        <v>Canyon</v>
      </c>
      <c r="B138" s="6">
        <f>SQL!B134</f>
        <v>15771</v>
      </c>
      <c r="C138" s="6">
        <f>SQL!C134</f>
        <v>0</v>
      </c>
      <c r="D138" s="6">
        <f>SQL!D134</f>
        <v>0</v>
      </c>
      <c r="E138" s="6">
        <f>SQL!E134</f>
        <v>0</v>
      </c>
      <c r="F138" s="6">
        <f>SQL!F134</f>
        <v>0</v>
      </c>
      <c r="G138" s="6">
        <f>SQL!G134</f>
        <v>0</v>
      </c>
      <c r="H138" s="6">
        <f>SQL!H134</f>
        <v>0</v>
      </c>
      <c r="I138" s="6">
        <f>SQL!I134</f>
        <v>1283</v>
      </c>
      <c r="J138" s="6">
        <f>SQL!J134</f>
        <v>162</v>
      </c>
      <c r="K138" s="6">
        <f>SQL!K134</f>
        <v>1391</v>
      </c>
      <c r="L138" s="6">
        <f>SQL!L134</f>
        <v>1312</v>
      </c>
      <c r="M138" s="6">
        <f>SQL!M134</f>
        <v>266</v>
      </c>
      <c r="N138" s="6">
        <f>SQL!N134</f>
        <v>820</v>
      </c>
      <c r="O138" s="4">
        <f t="shared" si="8"/>
        <v>1283</v>
      </c>
      <c r="P138" s="4">
        <f t="shared" si="9"/>
        <v>162</v>
      </c>
      <c r="Q138" s="4">
        <f t="shared" si="9"/>
        <v>1391</v>
      </c>
      <c r="R138" s="4">
        <f t="shared" si="9"/>
        <v>1312</v>
      </c>
      <c r="S138" s="4">
        <f t="shared" si="7"/>
        <v>266</v>
      </c>
      <c r="T138" s="4">
        <f t="shared" si="6"/>
        <v>820</v>
      </c>
    </row>
    <row r="139" spans="1:20" s="6" customFormat="1" ht="15">
      <c r="A139" s="6" t="str">
        <f>SQL!A135</f>
        <v>Carrizo Springs</v>
      </c>
      <c r="B139" s="6">
        <f>SQL!B135</f>
        <v>4720</v>
      </c>
      <c r="C139" s="6">
        <f>SQL!C135</f>
        <v>0</v>
      </c>
      <c r="D139" s="6">
        <f>SQL!D135</f>
        <v>0</v>
      </c>
      <c r="E139" s="6">
        <f>SQL!E135</f>
        <v>0</v>
      </c>
      <c r="F139" s="6">
        <f>SQL!F135</f>
        <v>0</v>
      </c>
      <c r="G139" s="6">
        <f>SQL!G135</f>
        <v>0</v>
      </c>
      <c r="H139" s="6">
        <f>SQL!H135</f>
        <v>0</v>
      </c>
      <c r="I139" s="6">
        <f>SQL!I135</f>
        <v>18136</v>
      </c>
      <c r="J139" s="6">
        <f>SQL!J135</f>
        <v>293</v>
      </c>
      <c r="K139" s="6">
        <f>SQL!K135</f>
        <v>3402</v>
      </c>
      <c r="L139" s="6">
        <f>SQL!L135</f>
        <v>453</v>
      </c>
      <c r="M139" s="6">
        <f>SQL!M135</f>
        <v>741</v>
      </c>
      <c r="N139" s="6">
        <f>SQL!N135</f>
        <v>0</v>
      </c>
      <c r="O139" s="4">
        <f t="shared" si="8"/>
        <v>18136</v>
      </c>
      <c r="P139" s="4">
        <f t="shared" si="9"/>
        <v>293</v>
      </c>
      <c r="Q139" s="4">
        <f t="shared" si="9"/>
        <v>3402</v>
      </c>
      <c r="R139" s="4">
        <f t="shared" si="9"/>
        <v>453</v>
      </c>
      <c r="S139" s="4">
        <f t="shared" si="7"/>
        <v>741</v>
      </c>
      <c r="T139" s="4">
        <f t="shared" si="6"/>
        <v>0</v>
      </c>
    </row>
    <row r="140" spans="1:20" s="6" customFormat="1" ht="15">
      <c r="A140" s="6" t="str">
        <f>SQL!A136</f>
        <v>Carrollton</v>
      </c>
      <c r="B140" s="6">
        <f>SQL!B136</f>
        <v>133820</v>
      </c>
      <c r="C140" s="6">
        <f>SQL!C136</f>
        <v>286</v>
      </c>
      <c r="D140" s="6">
        <f>SQL!D136</f>
        <v>0</v>
      </c>
      <c r="E140" s="6">
        <f>SQL!E136</f>
        <v>2</v>
      </c>
      <c r="F140" s="6">
        <f>SQL!F136</f>
        <v>36</v>
      </c>
      <c r="G140" s="6">
        <f>SQL!G136</f>
        <v>0</v>
      </c>
      <c r="H140" s="6">
        <f>SQL!H136</f>
        <v>252</v>
      </c>
      <c r="I140" s="6">
        <f>SQL!I136</f>
        <v>8119</v>
      </c>
      <c r="J140" s="6">
        <f>SQL!J136</f>
        <v>4146</v>
      </c>
      <c r="K140" s="6">
        <f>SQL!K136</f>
        <v>18387</v>
      </c>
      <c r="L140" s="6">
        <f>SQL!L136</f>
        <v>18254</v>
      </c>
      <c r="M140" s="6">
        <f>SQL!M136</f>
        <v>5125</v>
      </c>
      <c r="N140" s="6">
        <f>SQL!N136</f>
        <v>7273</v>
      </c>
      <c r="O140" s="4">
        <f t="shared" si="8"/>
        <v>8405</v>
      </c>
      <c r="P140" s="4">
        <f t="shared" si="9"/>
        <v>4146</v>
      </c>
      <c r="Q140" s="4">
        <f t="shared" si="9"/>
        <v>18389</v>
      </c>
      <c r="R140" s="4">
        <f t="shared" si="9"/>
        <v>18290</v>
      </c>
      <c r="S140" s="4">
        <f t="shared" si="7"/>
        <v>5125</v>
      </c>
      <c r="T140" s="4">
        <f t="shared" si="6"/>
        <v>7525</v>
      </c>
    </row>
    <row r="141" spans="1:20" s="6" customFormat="1" ht="15">
      <c r="A141" s="6" t="str">
        <f>SQL!A137</f>
        <v>Carthage</v>
      </c>
      <c r="B141" s="6">
        <f>SQL!B137</f>
        <v>6562</v>
      </c>
      <c r="C141" s="6">
        <f>SQL!C137</f>
        <v>0</v>
      </c>
      <c r="D141" s="6">
        <f>SQL!D137</f>
        <v>0</v>
      </c>
      <c r="E141" s="6">
        <f>SQL!E137</f>
        <v>0</v>
      </c>
      <c r="F141" s="6">
        <f>SQL!F137</f>
        <v>0</v>
      </c>
      <c r="G141" s="6">
        <f>SQL!G137</f>
        <v>0</v>
      </c>
      <c r="H141" s="6">
        <f>SQL!H137</f>
        <v>0</v>
      </c>
      <c r="I141" s="6">
        <f>SQL!I137</f>
        <v>3998</v>
      </c>
      <c r="J141" s="6">
        <f>SQL!J137</f>
        <v>262</v>
      </c>
      <c r="K141" s="6">
        <f>SQL!K137</f>
        <v>1373</v>
      </c>
      <c r="L141" s="6">
        <f>SQL!L137</f>
        <v>2222</v>
      </c>
      <c r="M141" s="6">
        <f>SQL!M137</f>
        <v>83</v>
      </c>
      <c r="N141" s="6">
        <f>SQL!N137</f>
        <v>3331</v>
      </c>
      <c r="O141" s="4">
        <f t="shared" si="8"/>
        <v>3998</v>
      </c>
      <c r="P141" s="4">
        <f t="shared" si="9"/>
        <v>262</v>
      </c>
      <c r="Q141" s="4">
        <f t="shared" si="9"/>
        <v>1373</v>
      </c>
      <c r="R141" s="4">
        <f t="shared" si="9"/>
        <v>2222</v>
      </c>
      <c r="S141" s="4">
        <f t="shared" si="7"/>
        <v>83</v>
      </c>
      <c r="T141" s="4">
        <f t="shared" si="6"/>
        <v>3331</v>
      </c>
    </row>
    <row r="142" spans="1:20" s="6" customFormat="1" ht="15">
      <c r="A142" s="6" t="str">
        <f>SQL!A138</f>
        <v>Castle Hills</v>
      </c>
      <c r="B142" s="6">
        <f>SQL!B138</f>
        <v>3932</v>
      </c>
      <c r="C142" s="6">
        <f>SQL!C138</f>
        <v>5</v>
      </c>
      <c r="D142" s="6">
        <f>SQL!D138</f>
        <v>0</v>
      </c>
      <c r="E142" s="6">
        <f>SQL!E138</f>
        <v>0</v>
      </c>
      <c r="F142" s="6">
        <f>SQL!F138</f>
        <v>0</v>
      </c>
      <c r="G142" s="6">
        <f>SQL!G138</f>
        <v>0</v>
      </c>
      <c r="H142" s="6">
        <f>SQL!H138</f>
        <v>5</v>
      </c>
      <c r="I142" s="6">
        <f>SQL!I138</f>
        <v>13850</v>
      </c>
      <c r="J142" s="6">
        <f>SQL!J138</f>
        <v>1828</v>
      </c>
      <c r="K142" s="6">
        <f>SQL!K138</f>
        <v>5124</v>
      </c>
      <c r="L142" s="6">
        <f>SQL!L138</f>
        <v>6000</v>
      </c>
      <c r="M142" s="6">
        <f>SQL!M138</f>
        <v>2180</v>
      </c>
      <c r="N142" s="6">
        <f>SQL!N138</f>
        <v>12631</v>
      </c>
      <c r="O142" s="4">
        <f t="shared" si="8"/>
        <v>13855</v>
      </c>
      <c r="P142" s="4">
        <f t="shared" si="9"/>
        <v>1828</v>
      </c>
      <c r="Q142" s="4">
        <f t="shared" si="9"/>
        <v>5124</v>
      </c>
      <c r="R142" s="4">
        <f t="shared" si="9"/>
        <v>6000</v>
      </c>
      <c r="S142" s="4">
        <f t="shared" si="7"/>
        <v>2180</v>
      </c>
      <c r="T142" s="4">
        <f t="shared" si="6"/>
        <v>12636</v>
      </c>
    </row>
    <row r="143" spans="1:20" s="6" customFormat="1" ht="15">
      <c r="A143" s="6" t="str">
        <f>SQL!A139</f>
        <v>Castroville</v>
      </c>
      <c r="B143" s="6">
        <f>SQL!B139</f>
        <v>3077</v>
      </c>
      <c r="C143" s="6">
        <f>SQL!C139</f>
        <v>0</v>
      </c>
      <c r="D143" s="6">
        <f>SQL!D139</f>
        <v>0</v>
      </c>
      <c r="E143" s="6">
        <f>SQL!E139</f>
        <v>0</v>
      </c>
      <c r="F143" s="6">
        <f>SQL!F139</f>
        <v>0</v>
      </c>
      <c r="G143" s="6">
        <f>SQL!G139</f>
        <v>0</v>
      </c>
      <c r="H143" s="6">
        <f>SQL!H139</f>
        <v>0</v>
      </c>
      <c r="I143" s="6">
        <f>SQL!I139</f>
        <v>5297</v>
      </c>
      <c r="J143" s="6">
        <f>SQL!J139</f>
        <v>2292</v>
      </c>
      <c r="K143" s="6">
        <f>SQL!K139</f>
        <v>1185</v>
      </c>
      <c r="L143" s="6">
        <f>SQL!L139</f>
        <v>1084</v>
      </c>
      <c r="M143" s="6">
        <f>SQL!M139</f>
        <v>746</v>
      </c>
      <c r="N143" s="6">
        <f>SQL!N139</f>
        <v>6946</v>
      </c>
      <c r="O143" s="4">
        <f t="shared" si="8"/>
        <v>5297</v>
      </c>
      <c r="P143" s="4">
        <f t="shared" si="9"/>
        <v>2292</v>
      </c>
      <c r="Q143" s="4">
        <f t="shared" si="9"/>
        <v>1185</v>
      </c>
      <c r="R143" s="4">
        <f t="shared" si="9"/>
        <v>1084</v>
      </c>
      <c r="S143" s="4">
        <f t="shared" si="7"/>
        <v>746</v>
      </c>
      <c r="T143" s="4">
        <f t="shared" si="6"/>
        <v>6946</v>
      </c>
    </row>
    <row r="144" spans="1:20" s="6" customFormat="1" ht="15">
      <c r="A144" s="6" t="str">
        <f>SQL!A140</f>
        <v>Cedar Hill</v>
      </c>
      <c r="B144" s="6">
        <f>SQL!B140</f>
        <v>48341</v>
      </c>
      <c r="C144" s="6">
        <f>SQL!C140</f>
        <v>0</v>
      </c>
      <c r="D144" s="6">
        <f>SQL!D140</f>
        <v>0</v>
      </c>
      <c r="E144" s="6">
        <f>SQL!E140</f>
        <v>0</v>
      </c>
      <c r="F144" s="6">
        <f>SQL!F140</f>
        <v>0</v>
      </c>
      <c r="G144" s="6">
        <f>SQL!G140</f>
        <v>0</v>
      </c>
      <c r="H144" s="6">
        <f>SQL!H140</f>
        <v>0</v>
      </c>
      <c r="I144" s="6">
        <f>SQL!I140</f>
        <v>3016</v>
      </c>
      <c r="J144" s="6">
        <f>SQL!J140</f>
        <v>3603</v>
      </c>
      <c r="K144" s="6">
        <f>SQL!K140</f>
        <v>7357</v>
      </c>
      <c r="L144" s="6">
        <f>SQL!L140</f>
        <v>7892</v>
      </c>
      <c r="M144" s="6">
        <f>SQL!M140</f>
        <v>2014</v>
      </c>
      <c r="N144" s="6">
        <f>SQL!N140</f>
        <v>4113</v>
      </c>
      <c r="O144" s="4">
        <f t="shared" si="8"/>
        <v>3016</v>
      </c>
      <c r="P144" s="4">
        <f t="shared" si="9"/>
        <v>3603</v>
      </c>
      <c r="Q144" s="4">
        <f t="shared" si="9"/>
        <v>7357</v>
      </c>
      <c r="R144" s="4">
        <f t="shared" si="9"/>
        <v>7892</v>
      </c>
      <c r="S144" s="4">
        <f t="shared" si="7"/>
        <v>2014</v>
      </c>
      <c r="T144" s="4">
        <f t="shared" si="6"/>
        <v>4113</v>
      </c>
    </row>
    <row r="145" spans="1:20" s="6" customFormat="1" ht="15">
      <c r="A145" s="6" t="str">
        <f>SQL!A141</f>
        <v>Cedar Park</v>
      </c>
      <c r="B145" s="6">
        <f>SQL!B141</f>
        <v>77642</v>
      </c>
      <c r="C145" s="6">
        <f>SQL!C141</f>
        <v>28</v>
      </c>
      <c r="D145" s="6">
        <f>SQL!D141</f>
        <v>0</v>
      </c>
      <c r="E145" s="6">
        <f>SQL!E141</f>
        <v>21</v>
      </c>
      <c r="F145" s="6">
        <f>SQL!F141</f>
        <v>11</v>
      </c>
      <c r="G145" s="6">
        <f>SQL!G141</f>
        <v>0</v>
      </c>
      <c r="H145" s="6">
        <f>SQL!H141</f>
        <v>38</v>
      </c>
      <c r="I145" s="6">
        <f>SQL!I141</f>
        <v>1529</v>
      </c>
      <c r="J145" s="6">
        <f>SQL!J141</f>
        <v>2037</v>
      </c>
      <c r="K145" s="6">
        <f>SQL!K141</f>
        <v>5189</v>
      </c>
      <c r="L145" s="6">
        <f>SQL!L141</f>
        <v>5471</v>
      </c>
      <c r="M145" s="6">
        <f>SQL!M141</f>
        <v>1796</v>
      </c>
      <c r="N145" s="6">
        <f>SQL!N141</f>
        <v>1864</v>
      </c>
      <c r="O145" s="4">
        <f t="shared" si="8"/>
        <v>1557</v>
      </c>
      <c r="P145" s="4">
        <f t="shared" si="9"/>
        <v>2037</v>
      </c>
      <c r="Q145" s="4">
        <f t="shared" si="9"/>
        <v>5210</v>
      </c>
      <c r="R145" s="4">
        <f t="shared" si="9"/>
        <v>5482</v>
      </c>
      <c r="S145" s="4">
        <f t="shared" si="7"/>
        <v>1796</v>
      </c>
      <c r="T145" s="4">
        <f t="shared" si="6"/>
        <v>1902</v>
      </c>
    </row>
    <row r="146" spans="1:20" s="6" customFormat="1" ht="15">
      <c r="A146" s="6" t="str">
        <f>SQL!A142</f>
        <v>Celeste</v>
      </c>
      <c r="B146" s="6">
        <f>SQL!B142</f>
        <v>843</v>
      </c>
      <c r="C146" s="6">
        <f>SQL!C142</f>
        <v>0</v>
      </c>
      <c r="D146" s="6">
        <f>SQL!D142</f>
        <v>0</v>
      </c>
      <c r="E146" s="6">
        <f>SQL!E142</f>
        <v>0</v>
      </c>
      <c r="F146" s="6">
        <f>SQL!F142</f>
        <v>0</v>
      </c>
      <c r="G146" s="6">
        <f>SQL!G142</f>
        <v>0</v>
      </c>
      <c r="H146" s="6">
        <f>SQL!H142</f>
        <v>0</v>
      </c>
      <c r="I146" s="6">
        <f>SQL!I142</f>
        <v>1309</v>
      </c>
      <c r="J146" s="6">
        <f>SQL!J142</f>
        <v>0</v>
      </c>
      <c r="K146" s="6">
        <f>SQL!K142</f>
        <v>308</v>
      </c>
      <c r="L146" s="6">
        <f>SQL!L142</f>
        <v>337</v>
      </c>
      <c r="M146" s="6">
        <f>SQL!M142</f>
        <v>3</v>
      </c>
      <c r="N146" s="6">
        <f>SQL!N142</f>
        <v>1274</v>
      </c>
      <c r="O146" s="4">
        <f t="shared" si="8"/>
        <v>1309</v>
      </c>
      <c r="P146" s="4">
        <f t="shared" si="9"/>
        <v>0</v>
      </c>
      <c r="Q146" s="4">
        <f t="shared" si="9"/>
        <v>308</v>
      </c>
      <c r="R146" s="4">
        <f t="shared" si="9"/>
        <v>337</v>
      </c>
      <c r="S146" s="4">
        <f t="shared" si="7"/>
        <v>3</v>
      </c>
      <c r="T146" s="4">
        <f t="shared" si="6"/>
        <v>1274</v>
      </c>
    </row>
    <row r="147" spans="1:20" s="6" customFormat="1" ht="15">
      <c r="A147" s="6" t="str">
        <f>SQL!A143</f>
        <v>Celina</v>
      </c>
      <c r="B147" s="6">
        <f>SQL!B143</f>
        <v>34229</v>
      </c>
      <c r="C147" s="6">
        <f>SQL!C143</f>
        <v>0</v>
      </c>
      <c r="D147" s="6">
        <f>SQL!D143</f>
        <v>0</v>
      </c>
      <c r="E147" s="6">
        <f>SQL!E143</f>
        <v>0</v>
      </c>
      <c r="F147" s="6">
        <f>SQL!F143</f>
        <v>0</v>
      </c>
      <c r="G147" s="6">
        <f>SQL!G143</f>
        <v>0</v>
      </c>
      <c r="H147" s="6">
        <f>SQL!H143</f>
        <v>0</v>
      </c>
      <c r="I147" s="6">
        <f>SQL!I143</f>
        <v>1181</v>
      </c>
      <c r="J147" s="6">
        <f>SQL!J143</f>
        <v>32</v>
      </c>
      <c r="K147" s="6">
        <f>SQL!K143</f>
        <v>2088</v>
      </c>
      <c r="L147" s="6">
        <f>SQL!L143</f>
        <v>1533</v>
      </c>
      <c r="M147" s="6">
        <f>SQL!M143</f>
        <v>9</v>
      </c>
      <c r="N147" s="6">
        <f>SQL!N143</f>
        <v>1761</v>
      </c>
      <c r="O147" s="4">
        <f t="shared" si="8"/>
        <v>1181</v>
      </c>
      <c r="P147" s="4">
        <f t="shared" si="9"/>
        <v>32</v>
      </c>
      <c r="Q147" s="4">
        <f t="shared" si="9"/>
        <v>2088</v>
      </c>
      <c r="R147" s="4">
        <f t="shared" si="9"/>
        <v>1533</v>
      </c>
      <c r="S147" s="4">
        <f t="shared" si="7"/>
        <v>9</v>
      </c>
      <c r="T147" s="4">
        <f t="shared" si="6"/>
        <v>1761</v>
      </c>
    </row>
    <row r="148" spans="1:20" s="6" customFormat="1" ht="15">
      <c r="A148" s="6" t="str">
        <f>SQL!A144</f>
        <v>Center</v>
      </c>
      <c r="B148" s="6">
        <f>SQL!B144</f>
        <v>5147</v>
      </c>
      <c r="C148" s="6">
        <f>SQL!C144</f>
        <v>0</v>
      </c>
      <c r="D148" s="6">
        <f>SQL!D144</f>
        <v>0</v>
      </c>
      <c r="E148" s="6">
        <f>SQL!E144</f>
        <v>0</v>
      </c>
      <c r="F148" s="6">
        <f>SQL!F144</f>
        <v>0</v>
      </c>
      <c r="G148" s="6">
        <f>SQL!G144</f>
        <v>0</v>
      </c>
      <c r="H148" s="6">
        <f>SQL!H144</f>
        <v>0</v>
      </c>
      <c r="I148" s="6">
        <f>SQL!I144</f>
        <v>1529</v>
      </c>
      <c r="J148" s="6">
        <f>SQL!J144</f>
        <v>442</v>
      </c>
      <c r="K148" s="6">
        <f>SQL!K144</f>
        <v>1482</v>
      </c>
      <c r="L148" s="6">
        <f>SQL!L144</f>
        <v>1180</v>
      </c>
      <c r="M148" s="6">
        <f>SQL!M144</f>
        <v>549</v>
      </c>
      <c r="N148" s="6">
        <f>SQL!N144</f>
        <v>1732</v>
      </c>
      <c r="O148" s="4">
        <f t="shared" si="8"/>
        <v>1529</v>
      </c>
      <c r="P148" s="4">
        <f t="shared" si="9"/>
        <v>442</v>
      </c>
      <c r="Q148" s="4">
        <f t="shared" si="9"/>
        <v>1482</v>
      </c>
      <c r="R148" s="4">
        <f t="shared" si="9"/>
        <v>1180</v>
      </c>
      <c r="S148" s="4">
        <f t="shared" si="7"/>
        <v>549</v>
      </c>
      <c r="T148" s="4">
        <f t="shared" si="6"/>
        <v>1732</v>
      </c>
    </row>
    <row r="149" spans="1:20" s="6" customFormat="1" ht="15">
      <c r="A149" s="6" t="str">
        <f>SQL!A145</f>
        <v>Chandler</v>
      </c>
      <c r="B149" s="6">
        <f>SQL!B145</f>
        <v>3476</v>
      </c>
      <c r="C149" s="6">
        <f>SQL!C145</f>
        <v>0</v>
      </c>
      <c r="D149" s="6">
        <f>SQL!D145</f>
        <v>0</v>
      </c>
      <c r="E149" s="6">
        <f>SQL!E145</f>
        <v>0</v>
      </c>
      <c r="F149" s="6">
        <f>SQL!F145</f>
        <v>0</v>
      </c>
      <c r="G149" s="6">
        <f>SQL!G145</f>
        <v>0</v>
      </c>
      <c r="H149" s="6">
        <f>SQL!H145</f>
        <v>0</v>
      </c>
      <c r="I149" s="6">
        <f>SQL!I145</f>
        <v>2872</v>
      </c>
      <c r="J149" s="6">
        <f>SQL!J145</f>
        <v>280</v>
      </c>
      <c r="K149" s="6">
        <f>SQL!K145</f>
        <v>1093</v>
      </c>
      <c r="L149" s="6">
        <f>SQL!L145</f>
        <v>742</v>
      </c>
      <c r="M149" s="6">
        <f>SQL!M145</f>
        <v>829</v>
      </c>
      <c r="N149" s="6">
        <f>SQL!N145</f>
        <v>2687</v>
      </c>
      <c r="O149" s="4">
        <f t="shared" si="8"/>
        <v>2872</v>
      </c>
      <c r="P149" s="4">
        <f t="shared" si="9"/>
        <v>280</v>
      </c>
      <c r="Q149" s="4">
        <f t="shared" si="9"/>
        <v>1093</v>
      </c>
      <c r="R149" s="4">
        <f t="shared" si="9"/>
        <v>742</v>
      </c>
      <c r="S149" s="4">
        <f t="shared" si="7"/>
        <v>829</v>
      </c>
      <c r="T149" s="4">
        <f t="shared" si="6"/>
        <v>2687</v>
      </c>
    </row>
    <row r="150" spans="1:20" s="6" customFormat="1" ht="15">
      <c r="A150" s="6" t="str">
        <f>SQL!A146</f>
        <v>Channing</v>
      </c>
      <c r="B150" s="6">
        <f>SQL!B146</f>
        <v>269</v>
      </c>
      <c r="C150" s="6">
        <f>SQL!C146</f>
        <v>0</v>
      </c>
      <c r="D150" s="6">
        <f>SQL!D146</f>
        <v>0</v>
      </c>
      <c r="E150" s="6">
        <f>SQL!E146</f>
        <v>0</v>
      </c>
      <c r="F150" s="6">
        <f>SQL!F146</f>
        <v>0</v>
      </c>
      <c r="G150" s="6">
        <f>SQL!G146</f>
        <v>0</v>
      </c>
      <c r="H150" s="6">
        <f>SQL!H146</f>
        <v>0</v>
      </c>
      <c r="I150" s="6">
        <f>SQL!I146</f>
        <v>481</v>
      </c>
      <c r="J150" s="6">
        <f>SQL!J146</f>
        <v>0</v>
      </c>
      <c r="K150" s="6">
        <f>SQL!K146</f>
        <v>385</v>
      </c>
      <c r="L150" s="6">
        <f>SQL!L146</f>
        <v>319</v>
      </c>
      <c r="M150" s="6">
        <f>SQL!M146</f>
        <v>0</v>
      </c>
      <c r="N150" s="6">
        <f>SQL!N146</f>
        <v>547</v>
      </c>
      <c r="O150" s="4">
        <f t="shared" si="8"/>
        <v>481</v>
      </c>
      <c r="P150" s="4">
        <f t="shared" si="9"/>
        <v>0</v>
      </c>
      <c r="Q150" s="4">
        <f t="shared" si="9"/>
        <v>385</v>
      </c>
      <c r="R150" s="4">
        <f t="shared" si="9"/>
        <v>319</v>
      </c>
      <c r="S150" s="4">
        <f t="shared" si="7"/>
        <v>0</v>
      </c>
      <c r="T150" s="4">
        <f t="shared" si="6"/>
        <v>547</v>
      </c>
    </row>
    <row r="151" spans="1:20" s="6" customFormat="1" ht="15">
      <c r="A151" s="6" t="str">
        <f>SQL!A147</f>
        <v>Charlotte</v>
      </c>
      <c r="B151" s="6">
        <f>SQL!B147</f>
        <v>1575</v>
      </c>
      <c r="C151" s="6">
        <f>SQL!C147</f>
        <v>0</v>
      </c>
      <c r="D151" s="6">
        <f>SQL!D147</f>
        <v>0</v>
      </c>
      <c r="E151" s="6">
        <f>SQL!E147</f>
        <v>0</v>
      </c>
      <c r="F151" s="6">
        <f>SQL!F147</f>
        <v>0</v>
      </c>
      <c r="G151" s="6">
        <f>SQL!G147</f>
        <v>0</v>
      </c>
      <c r="H151" s="6">
        <f>SQL!H147</f>
        <v>0</v>
      </c>
      <c r="I151" s="6">
        <f>SQL!I147</f>
        <v>268</v>
      </c>
      <c r="J151" s="6">
        <f>SQL!J147</f>
        <v>22</v>
      </c>
      <c r="K151" s="6">
        <f>SQL!K147</f>
        <v>617</v>
      </c>
      <c r="L151" s="6">
        <f>SQL!L147</f>
        <v>352</v>
      </c>
      <c r="M151" s="6">
        <f>SQL!M147</f>
        <v>168</v>
      </c>
      <c r="N151" s="6">
        <f>SQL!N147</f>
        <v>380</v>
      </c>
      <c r="O151" s="4">
        <f t="shared" si="8"/>
        <v>268</v>
      </c>
      <c r="P151" s="4">
        <f t="shared" si="9"/>
        <v>22</v>
      </c>
      <c r="Q151" s="4">
        <f t="shared" si="9"/>
        <v>617</v>
      </c>
      <c r="R151" s="4">
        <f t="shared" si="9"/>
        <v>352</v>
      </c>
      <c r="S151" s="4">
        <f t="shared" si="7"/>
        <v>168</v>
      </c>
      <c r="T151" s="4">
        <f t="shared" si="6"/>
        <v>380</v>
      </c>
    </row>
    <row r="152" spans="1:20" s="6" customFormat="1" ht="15">
      <c r="A152" s="6" t="str">
        <f>SQL!A148</f>
        <v>Chateau Woods</v>
      </c>
      <c r="B152" s="6">
        <f>SQL!B148</f>
        <v>0</v>
      </c>
      <c r="C152" s="6" t="str">
        <f>SQL!C148</f>
        <v>NULL</v>
      </c>
      <c r="D152" s="6" t="str">
        <f>SQL!D148</f>
        <v>NULL</v>
      </c>
      <c r="E152" s="6" t="str">
        <f>SQL!E148</f>
        <v>NULL</v>
      </c>
      <c r="F152" s="6" t="str">
        <f>SQL!F148</f>
        <v>NULL</v>
      </c>
      <c r="G152" s="6" t="str">
        <f>SQL!G148</f>
        <v>NULL</v>
      </c>
      <c r="H152" s="6" t="str">
        <f>SQL!H148</f>
        <v>NULL</v>
      </c>
      <c r="I152" s="6" t="str">
        <f>SQL!I148</f>
        <v>NULL</v>
      </c>
      <c r="J152" s="6" t="str">
        <f>SQL!J148</f>
        <v>NULL</v>
      </c>
      <c r="K152" s="6" t="str">
        <f>SQL!K148</f>
        <v>NULL</v>
      </c>
      <c r="L152" s="6" t="str">
        <f>SQL!L148</f>
        <v>NULL</v>
      </c>
      <c r="M152" s="6" t="str">
        <f>SQL!M148</f>
        <v>NULL</v>
      </c>
      <c r="N152" s="6" t="str">
        <f>SQL!N148</f>
        <v>NULL</v>
      </c>
      <c r="O152" s="4">
        <f t="shared" si="8"/>
        <v>0</v>
      </c>
      <c r="P152" s="4">
        <f t="shared" si="9"/>
        <v>0</v>
      </c>
      <c r="Q152" s="4">
        <f t="shared" si="9"/>
        <v>0</v>
      </c>
      <c r="R152" s="4">
        <f t="shared" si="9"/>
        <v>0</v>
      </c>
      <c r="S152" s="4">
        <f t="shared" si="7"/>
        <v>0</v>
      </c>
      <c r="T152" s="4">
        <f t="shared" si="6"/>
        <v>0</v>
      </c>
    </row>
    <row r="153" spans="1:20" s="6" customFormat="1" ht="15">
      <c r="A153" s="6" t="str">
        <f>SQL!A149</f>
        <v>Chico</v>
      </c>
      <c r="B153" s="6">
        <f>SQL!B149</f>
        <v>1031</v>
      </c>
      <c r="C153" s="6" t="str">
        <f>SQL!C149</f>
        <v>NULL</v>
      </c>
      <c r="D153" s="6" t="str">
        <f>SQL!D149</f>
        <v>NULL</v>
      </c>
      <c r="E153" s="6" t="str">
        <f>SQL!E149</f>
        <v>NULL</v>
      </c>
      <c r="F153" s="6" t="str">
        <f>SQL!F149</f>
        <v>NULL</v>
      </c>
      <c r="G153" s="6" t="str">
        <f>SQL!G149</f>
        <v>NULL</v>
      </c>
      <c r="H153" s="6" t="str">
        <f>SQL!H149</f>
        <v>NULL</v>
      </c>
      <c r="I153" s="6" t="str">
        <f>SQL!I149</f>
        <v>NULL</v>
      </c>
      <c r="J153" s="6" t="str">
        <f>SQL!J149</f>
        <v>NULL</v>
      </c>
      <c r="K153" s="6" t="str">
        <f>SQL!K149</f>
        <v>NULL</v>
      </c>
      <c r="L153" s="6" t="str">
        <f>SQL!L149</f>
        <v>NULL</v>
      </c>
      <c r="M153" s="6" t="str">
        <f>SQL!M149</f>
        <v>NULL</v>
      </c>
      <c r="N153" s="6" t="str">
        <f>SQL!N149</f>
        <v>NULL</v>
      </c>
      <c r="O153" s="4">
        <f t="shared" si="8"/>
        <v>0</v>
      </c>
      <c r="P153" s="4">
        <f t="shared" si="9"/>
        <v>0</v>
      </c>
      <c r="Q153" s="4">
        <f t="shared" si="9"/>
        <v>0</v>
      </c>
      <c r="R153" s="4">
        <f t="shared" si="9"/>
        <v>0</v>
      </c>
      <c r="S153" s="4">
        <f t="shared" si="7"/>
        <v>0</v>
      </c>
      <c r="T153" s="4">
        <f t="shared" si="6"/>
        <v>0</v>
      </c>
    </row>
    <row r="154" spans="1:20" s="6" customFormat="1" ht="15">
      <c r="A154" s="6" t="str">
        <f>SQL!A150</f>
        <v>Childress</v>
      </c>
      <c r="B154" s="6">
        <f>SQL!B150</f>
        <v>5797</v>
      </c>
      <c r="C154" s="6">
        <f>SQL!C150</f>
        <v>0</v>
      </c>
      <c r="D154" s="6">
        <f>SQL!D150</f>
        <v>0</v>
      </c>
      <c r="E154" s="6">
        <f>SQL!E150</f>
        <v>0</v>
      </c>
      <c r="F154" s="6">
        <f>SQL!F150</f>
        <v>0</v>
      </c>
      <c r="G154" s="6">
        <f>SQL!G150</f>
        <v>0</v>
      </c>
      <c r="H154" s="6">
        <f>SQL!H150</f>
        <v>0</v>
      </c>
      <c r="I154" s="6">
        <f>SQL!I150</f>
        <v>7314</v>
      </c>
      <c r="J154" s="6">
        <f>SQL!J150</f>
        <v>235</v>
      </c>
      <c r="K154" s="6">
        <f>SQL!K150</f>
        <v>1769</v>
      </c>
      <c r="L154" s="6">
        <f>SQL!L150</f>
        <v>253</v>
      </c>
      <c r="M154" s="6">
        <f>SQL!M150</f>
        <v>631</v>
      </c>
      <c r="N154" s="6">
        <f>SQL!N150</f>
        <v>8434</v>
      </c>
      <c r="O154" s="4">
        <f t="shared" si="8"/>
        <v>7314</v>
      </c>
      <c r="P154" s="4">
        <f t="shared" si="9"/>
        <v>235</v>
      </c>
      <c r="Q154" s="4">
        <f t="shared" si="9"/>
        <v>1769</v>
      </c>
      <c r="R154" s="4">
        <f t="shared" si="9"/>
        <v>253</v>
      </c>
      <c r="S154" s="4">
        <f t="shared" si="7"/>
        <v>631</v>
      </c>
      <c r="T154" s="4">
        <f t="shared" si="6"/>
        <v>8434</v>
      </c>
    </row>
    <row r="155" spans="1:20" s="6" customFormat="1" ht="15">
      <c r="A155" s="6" t="str">
        <f>SQL!A151</f>
        <v>Chillicothe</v>
      </c>
      <c r="B155" s="6">
        <f>SQL!B151</f>
        <v>546</v>
      </c>
      <c r="C155" s="6">
        <f>SQL!C151</f>
        <v>0</v>
      </c>
      <c r="D155" s="6">
        <f>SQL!D151</f>
        <v>0</v>
      </c>
      <c r="E155" s="6">
        <f>SQL!E151</f>
        <v>0</v>
      </c>
      <c r="F155" s="6">
        <f>SQL!F151</f>
        <v>0</v>
      </c>
      <c r="G155" s="6">
        <f>SQL!G151</f>
        <v>0</v>
      </c>
      <c r="H155" s="6">
        <f>SQL!H151</f>
        <v>0</v>
      </c>
      <c r="I155" s="6">
        <f>SQL!I151</f>
        <v>3521</v>
      </c>
      <c r="J155" s="6">
        <f>SQL!J151</f>
        <v>65</v>
      </c>
      <c r="K155" s="6">
        <f>SQL!K151</f>
        <v>1685</v>
      </c>
      <c r="L155" s="6">
        <f>SQL!L151</f>
        <v>1309</v>
      </c>
      <c r="M155" s="6">
        <f>SQL!M151</f>
        <v>23</v>
      </c>
      <c r="N155" s="6">
        <f>SQL!N151</f>
        <v>3937</v>
      </c>
      <c r="O155" s="4">
        <f t="shared" si="8"/>
        <v>3521</v>
      </c>
      <c r="P155" s="4">
        <f t="shared" si="9"/>
        <v>65</v>
      </c>
      <c r="Q155" s="4">
        <f t="shared" si="9"/>
        <v>1685</v>
      </c>
      <c r="R155" s="4">
        <f t="shared" si="9"/>
        <v>1309</v>
      </c>
      <c r="S155" s="4">
        <f t="shared" si="7"/>
        <v>23</v>
      </c>
      <c r="T155" s="4">
        <f t="shared" si="6"/>
        <v>3937</v>
      </c>
    </row>
    <row r="156" spans="1:20" s="6" customFormat="1" ht="15">
      <c r="A156" s="6" t="str">
        <f>SQL!A152</f>
        <v>China</v>
      </c>
      <c r="B156" s="6">
        <f>SQL!B152</f>
        <v>1273</v>
      </c>
      <c r="C156" s="6" t="str">
        <f>SQL!C152</f>
        <v>NULL</v>
      </c>
      <c r="D156" s="6" t="str">
        <f>SQL!D152</f>
        <v>NULL</v>
      </c>
      <c r="E156" s="6" t="str">
        <f>SQL!E152</f>
        <v>NULL</v>
      </c>
      <c r="F156" s="6" t="str">
        <f>SQL!F152</f>
        <v>NULL</v>
      </c>
      <c r="G156" s="6" t="str">
        <f>SQL!G152</f>
        <v>NULL</v>
      </c>
      <c r="H156" s="6" t="str">
        <f>SQL!H152</f>
        <v>NULL</v>
      </c>
      <c r="I156" s="6" t="str">
        <f>SQL!I152</f>
        <v>NULL</v>
      </c>
      <c r="J156" s="6" t="str">
        <f>SQL!J152</f>
        <v>NULL</v>
      </c>
      <c r="K156" s="6" t="str">
        <f>SQL!K152</f>
        <v>NULL</v>
      </c>
      <c r="L156" s="6" t="str">
        <f>SQL!L152</f>
        <v>NULL</v>
      </c>
      <c r="M156" s="6" t="str">
        <f>SQL!M152</f>
        <v>NULL</v>
      </c>
      <c r="N156" s="6" t="str">
        <f>SQL!N152</f>
        <v>NULL</v>
      </c>
      <c r="O156" s="4">
        <f t="shared" si="8"/>
        <v>0</v>
      </c>
      <c r="P156" s="4">
        <f t="shared" si="9"/>
        <v>0</v>
      </c>
      <c r="Q156" s="4">
        <f t="shared" si="9"/>
        <v>0</v>
      </c>
      <c r="R156" s="4">
        <f t="shared" si="9"/>
        <v>0</v>
      </c>
      <c r="S156" s="4">
        <f t="shared" si="7"/>
        <v>0</v>
      </c>
      <c r="T156" s="4">
        <f t="shared" si="6"/>
        <v>0</v>
      </c>
    </row>
    <row r="157" spans="1:20" s="6" customFormat="1" ht="15">
      <c r="A157" s="6" t="str">
        <f>SQL!A153</f>
        <v>China Grove</v>
      </c>
      <c r="B157" s="6">
        <f>SQL!B153</f>
        <v>1134</v>
      </c>
      <c r="C157" s="6">
        <f>SQL!C153</f>
        <v>0</v>
      </c>
      <c r="D157" s="6">
        <f>SQL!D153</f>
        <v>0</v>
      </c>
      <c r="E157" s="6">
        <f>SQL!E153</f>
        <v>0</v>
      </c>
      <c r="F157" s="6">
        <f>SQL!F153</f>
        <v>0</v>
      </c>
      <c r="G157" s="6">
        <f>SQL!G153</f>
        <v>0</v>
      </c>
      <c r="H157" s="6">
        <f>SQL!H153</f>
        <v>0</v>
      </c>
      <c r="I157" s="6">
        <f>SQL!I153</f>
        <v>3389</v>
      </c>
      <c r="J157" s="6">
        <f>SQL!J153</f>
        <v>535</v>
      </c>
      <c r="K157" s="6">
        <f>SQL!K153</f>
        <v>2222</v>
      </c>
      <c r="L157" s="6">
        <f>SQL!L153</f>
        <v>1930</v>
      </c>
      <c r="M157" s="6">
        <f>SQL!M153</f>
        <v>813</v>
      </c>
      <c r="N157" s="6">
        <f>SQL!N153</f>
        <v>3395</v>
      </c>
      <c r="O157" s="4">
        <f t="shared" si="8"/>
        <v>3389</v>
      </c>
      <c r="P157" s="4">
        <f t="shared" si="9"/>
        <v>535</v>
      </c>
      <c r="Q157" s="4">
        <f t="shared" si="9"/>
        <v>2222</v>
      </c>
      <c r="R157" s="4">
        <f t="shared" si="9"/>
        <v>1930</v>
      </c>
      <c r="S157" s="4">
        <f t="shared" si="7"/>
        <v>813</v>
      </c>
      <c r="T157" s="4">
        <f t="shared" si="6"/>
        <v>3395</v>
      </c>
    </row>
    <row r="158" spans="1:20" s="6" customFormat="1" ht="15">
      <c r="A158" s="6" t="str">
        <f>SQL!A154</f>
        <v>Cibolo</v>
      </c>
      <c r="B158" s="6">
        <f>SQL!B154</f>
        <v>34814</v>
      </c>
      <c r="C158" s="6">
        <f>SQL!C154</f>
        <v>2</v>
      </c>
      <c r="D158" s="6">
        <f>SQL!D154</f>
        <v>0</v>
      </c>
      <c r="E158" s="6">
        <f>SQL!E154</f>
        <v>3</v>
      </c>
      <c r="F158" s="6">
        <f>SQL!F154</f>
        <v>0</v>
      </c>
      <c r="G158" s="6">
        <f>SQL!G154</f>
        <v>0</v>
      </c>
      <c r="H158" s="6">
        <f>SQL!H154</f>
        <v>5</v>
      </c>
      <c r="I158" s="6">
        <f>SQL!I154</f>
        <v>1183</v>
      </c>
      <c r="J158" s="6">
        <f>SQL!J154</f>
        <v>57</v>
      </c>
      <c r="K158" s="6">
        <f>SQL!K154</f>
        <v>1613</v>
      </c>
      <c r="L158" s="6">
        <f>SQL!L154</f>
        <v>1312</v>
      </c>
      <c r="M158" s="6">
        <f>SQL!M154</f>
        <v>0</v>
      </c>
      <c r="N158" s="6">
        <f>SQL!N154</f>
        <v>1543</v>
      </c>
      <c r="O158" s="4">
        <f t="shared" si="8"/>
        <v>1185</v>
      </c>
      <c r="P158" s="4">
        <f t="shared" si="9"/>
        <v>57</v>
      </c>
      <c r="Q158" s="4">
        <f t="shared" si="9"/>
        <v>1616</v>
      </c>
      <c r="R158" s="4">
        <f t="shared" si="9"/>
        <v>1312</v>
      </c>
      <c r="S158" s="4">
        <f t="shared" si="7"/>
        <v>0</v>
      </c>
      <c r="T158" s="4">
        <f t="shared" si="6"/>
        <v>1548</v>
      </c>
    </row>
    <row r="159" spans="1:20" s="6" customFormat="1" ht="15">
      <c r="A159" s="6" t="str">
        <f>SQL!A155</f>
        <v>Cisco</v>
      </c>
      <c r="B159" s="6">
        <f>SQL!B155</f>
        <v>3957</v>
      </c>
      <c r="C159" s="6">
        <f>SQL!C155</f>
        <v>0</v>
      </c>
      <c r="D159" s="6">
        <f>SQL!D155</f>
        <v>0</v>
      </c>
      <c r="E159" s="6">
        <f>SQL!E155</f>
        <v>0</v>
      </c>
      <c r="F159" s="6">
        <f>SQL!F155</f>
        <v>0</v>
      </c>
      <c r="G159" s="6">
        <f>SQL!G155</f>
        <v>0</v>
      </c>
      <c r="H159" s="6">
        <f>SQL!H155</f>
        <v>0</v>
      </c>
      <c r="I159" s="6">
        <f>SQL!I155</f>
        <v>8158</v>
      </c>
      <c r="J159" s="6">
        <f>SQL!J155</f>
        <v>705</v>
      </c>
      <c r="K159" s="6">
        <f>SQL!K155</f>
        <v>5060</v>
      </c>
      <c r="L159" s="6">
        <f>SQL!L155</f>
        <v>1892</v>
      </c>
      <c r="M159" s="6">
        <f>SQL!M155</f>
        <v>1298</v>
      </c>
      <c r="N159" s="6">
        <f>SQL!N155</f>
        <v>10733</v>
      </c>
      <c r="O159" s="4">
        <f t="shared" si="8"/>
        <v>8158</v>
      </c>
      <c r="P159" s="4">
        <f t="shared" si="9"/>
        <v>705</v>
      </c>
      <c r="Q159" s="4">
        <f t="shared" si="9"/>
        <v>5060</v>
      </c>
      <c r="R159" s="4">
        <f t="shared" si="9"/>
        <v>1892</v>
      </c>
      <c r="S159" s="4">
        <f t="shared" si="7"/>
        <v>1298</v>
      </c>
      <c r="T159" s="4">
        <f t="shared" si="6"/>
        <v>10733</v>
      </c>
    </row>
    <row r="160" spans="1:20" s="6" customFormat="1" ht="15">
      <c r="A160" s="6" t="str">
        <f>SQL!A156</f>
        <v>Clarendon</v>
      </c>
      <c r="B160" s="6">
        <f>SQL!B156</f>
        <v>1948</v>
      </c>
      <c r="C160" s="6">
        <f>SQL!C156</f>
        <v>0</v>
      </c>
      <c r="D160" s="6">
        <f>SQL!D156</f>
        <v>0</v>
      </c>
      <c r="E160" s="6">
        <f>SQL!E156</f>
        <v>0</v>
      </c>
      <c r="F160" s="6">
        <f>SQL!F156</f>
        <v>0</v>
      </c>
      <c r="G160" s="6">
        <f>SQL!G156</f>
        <v>0</v>
      </c>
      <c r="H160" s="6">
        <f>SQL!H156</f>
        <v>0</v>
      </c>
      <c r="I160" s="6">
        <f>SQL!I156</f>
        <v>717</v>
      </c>
      <c r="J160" s="6">
        <f>SQL!J156</f>
        <v>0</v>
      </c>
      <c r="K160" s="6">
        <f>SQL!K156</f>
        <v>76</v>
      </c>
      <c r="L160" s="6">
        <f>SQL!L156</f>
        <v>31</v>
      </c>
      <c r="M160" s="6">
        <f>SQL!M156</f>
        <v>0</v>
      </c>
      <c r="N160" s="6">
        <f>SQL!N156</f>
        <v>744</v>
      </c>
      <c r="O160" s="4">
        <f t="shared" si="8"/>
        <v>717</v>
      </c>
      <c r="P160" s="4">
        <f t="shared" si="9"/>
        <v>0</v>
      </c>
      <c r="Q160" s="4">
        <f t="shared" si="9"/>
        <v>76</v>
      </c>
      <c r="R160" s="4">
        <f t="shared" si="9"/>
        <v>31</v>
      </c>
      <c r="S160" s="4">
        <f t="shared" si="7"/>
        <v>0</v>
      </c>
      <c r="T160" s="4">
        <f t="shared" si="6"/>
        <v>744</v>
      </c>
    </row>
    <row r="161" spans="1:20" s="6" customFormat="1" ht="15">
      <c r="A161" s="6" t="str">
        <f>SQL!A157</f>
        <v>Clarksville</v>
      </c>
      <c r="B161" s="6">
        <f>SQL!B157</f>
        <v>2833</v>
      </c>
      <c r="C161" s="6">
        <f>SQL!C157</f>
        <v>0</v>
      </c>
      <c r="D161" s="6">
        <f>SQL!D157</f>
        <v>0</v>
      </c>
      <c r="E161" s="6">
        <f>SQL!E157</f>
        <v>0</v>
      </c>
      <c r="F161" s="6">
        <f>SQL!F157</f>
        <v>0</v>
      </c>
      <c r="G161" s="6">
        <f>SQL!G157</f>
        <v>0</v>
      </c>
      <c r="H161" s="6">
        <f>SQL!H157</f>
        <v>0</v>
      </c>
      <c r="I161" s="6">
        <f>SQL!I157</f>
        <v>272</v>
      </c>
      <c r="J161" s="6">
        <f>SQL!J157</f>
        <v>66</v>
      </c>
      <c r="K161" s="6">
        <f>SQL!K157</f>
        <v>129</v>
      </c>
      <c r="L161" s="6">
        <f>SQL!L157</f>
        <v>152</v>
      </c>
      <c r="M161" s="6">
        <f>SQL!M157</f>
        <v>35</v>
      </c>
      <c r="N161" s="6">
        <f>SQL!N157</f>
        <v>280</v>
      </c>
      <c r="O161" s="4">
        <f t="shared" si="8"/>
        <v>272</v>
      </c>
      <c r="P161" s="4">
        <f t="shared" si="9"/>
        <v>66</v>
      </c>
      <c r="Q161" s="4">
        <f t="shared" si="9"/>
        <v>129</v>
      </c>
      <c r="R161" s="4">
        <f t="shared" si="9"/>
        <v>152</v>
      </c>
      <c r="S161" s="4">
        <f t="shared" si="7"/>
        <v>35</v>
      </c>
      <c r="T161" s="4">
        <f t="shared" si="6"/>
        <v>280</v>
      </c>
    </row>
    <row r="162" spans="1:20" s="6" customFormat="1" ht="15">
      <c r="A162" s="6" t="str">
        <f>SQL!A158</f>
        <v>Clarksville City</v>
      </c>
      <c r="B162" s="6">
        <f>SQL!B158</f>
        <v>778</v>
      </c>
      <c r="C162" s="6">
        <f>SQL!C158</f>
        <v>0</v>
      </c>
      <c r="D162" s="6">
        <f>SQL!D158</f>
        <v>0</v>
      </c>
      <c r="E162" s="6">
        <f>SQL!E158</f>
        <v>0</v>
      </c>
      <c r="F162" s="6">
        <f>SQL!F158</f>
        <v>0</v>
      </c>
      <c r="G162" s="6">
        <f>SQL!G158</f>
        <v>0</v>
      </c>
      <c r="H162" s="6">
        <f>SQL!H158</f>
        <v>0</v>
      </c>
      <c r="I162" s="6">
        <f>SQL!I158</f>
        <v>0</v>
      </c>
      <c r="J162" s="6">
        <f>SQL!J158</f>
        <v>0</v>
      </c>
      <c r="K162" s="6">
        <f>SQL!K158</f>
        <v>0</v>
      </c>
      <c r="L162" s="6">
        <f>SQL!L158</f>
        <v>0</v>
      </c>
      <c r="M162" s="6">
        <f>SQL!M158</f>
        <v>0</v>
      </c>
      <c r="N162" s="6">
        <f>SQL!N158</f>
        <v>0</v>
      </c>
      <c r="O162" s="4">
        <f t="shared" si="8"/>
        <v>0</v>
      </c>
      <c r="P162" s="4">
        <f t="shared" si="9"/>
        <v>0</v>
      </c>
      <c r="Q162" s="4">
        <f t="shared" si="9"/>
        <v>0</v>
      </c>
      <c r="R162" s="4">
        <f t="shared" si="9"/>
        <v>0</v>
      </c>
      <c r="S162" s="4">
        <f t="shared" si="7"/>
        <v>0</v>
      </c>
      <c r="T162" s="4">
        <f t="shared" si="6"/>
        <v>0</v>
      </c>
    </row>
    <row r="163" spans="1:20" s="6" customFormat="1" ht="15">
      <c r="A163" s="6" t="str">
        <f>SQL!A159</f>
        <v>Claude</v>
      </c>
      <c r="B163" s="6">
        <f>SQL!B159</f>
        <v>1197</v>
      </c>
      <c r="C163" s="6">
        <f>SQL!C159</f>
        <v>0</v>
      </c>
      <c r="D163" s="6">
        <f>SQL!D159</f>
        <v>0</v>
      </c>
      <c r="E163" s="6">
        <f>SQL!E159</f>
        <v>0</v>
      </c>
      <c r="F163" s="6">
        <f>SQL!F159</f>
        <v>0</v>
      </c>
      <c r="G163" s="6">
        <f>SQL!G159</f>
        <v>0</v>
      </c>
      <c r="H163" s="6">
        <f>SQL!H159</f>
        <v>0</v>
      </c>
      <c r="I163" s="6">
        <f>SQL!I159</f>
        <v>0</v>
      </c>
      <c r="J163" s="6">
        <f>SQL!J159</f>
        <v>0</v>
      </c>
      <c r="K163" s="6">
        <f>SQL!K159</f>
        <v>0</v>
      </c>
      <c r="L163" s="6">
        <f>SQL!L159</f>
        <v>0</v>
      </c>
      <c r="M163" s="6">
        <f>SQL!M159</f>
        <v>0</v>
      </c>
      <c r="N163" s="6">
        <f>SQL!N159</f>
        <v>0</v>
      </c>
      <c r="O163" s="4">
        <f t="shared" si="8"/>
        <v>0</v>
      </c>
      <c r="P163" s="4">
        <f t="shared" si="9"/>
        <v>0</v>
      </c>
      <c r="Q163" s="4">
        <f t="shared" si="9"/>
        <v>0</v>
      </c>
      <c r="R163" s="4">
        <f t="shared" si="9"/>
        <v>0</v>
      </c>
      <c r="S163" s="4">
        <f t="shared" si="7"/>
        <v>0</v>
      </c>
      <c r="T163" s="4">
        <f t="shared" si="6"/>
        <v>0</v>
      </c>
    </row>
    <row r="164" spans="1:20" s="6" customFormat="1" ht="15">
      <c r="A164" s="6" t="str">
        <f>SQL!A160</f>
        <v>Clear Lake Shores</v>
      </c>
      <c r="B164" s="6">
        <f>SQL!B160</f>
        <v>1266</v>
      </c>
      <c r="C164" s="6">
        <f>SQL!C160</f>
        <v>0</v>
      </c>
      <c r="D164" s="6">
        <f>SQL!D160</f>
        <v>0</v>
      </c>
      <c r="E164" s="6">
        <f>SQL!E160</f>
        <v>0</v>
      </c>
      <c r="F164" s="6">
        <f>SQL!F160</f>
        <v>0</v>
      </c>
      <c r="G164" s="6">
        <f>SQL!G160</f>
        <v>0</v>
      </c>
      <c r="H164" s="6">
        <f>SQL!H160</f>
        <v>0</v>
      </c>
      <c r="I164" s="6">
        <f>SQL!I160</f>
        <v>7297</v>
      </c>
      <c r="J164" s="6">
        <f>SQL!J160</f>
        <v>761</v>
      </c>
      <c r="K164" s="6">
        <f>SQL!K160</f>
        <v>1187</v>
      </c>
      <c r="L164" s="6">
        <f>SQL!L160</f>
        <v>1039</v>
      </c>
      <c r="M164" s="6">
        <f>SQL!M160</f>
        <v>518</v>
      </c>
      <c r="N164" s="6">
        <f>SQL!N160</f>
        <v>7694</v>
      </c>
      <c r="O164" s="4">
        <f t="shared" si="8"/>
        <v>7297</v>
      </c>
      <c r="P164" s="4">
        <f t="shared" si="9"/>
        <v>761</v>
      </c>
      <c r="Q164" s="4">
        <f t="shared" si="9"/>
        <v>1187</v>
      </c>
      <c r="R164" s="4">
        <f t="shared" si="9"/>
        <v>1039</v>
      </c>
      <c r="S164" s="4">
        <f t="shared" si="7"/>
        <v>518</v>
      </c>
      <c r="T164" s="4">
        <f t="shared" si="6"/>
        <v>7694</v>
      </c>
    </row>
    <row r="165" spans="1:20" s="6" customFormat="1" ht="15">
      <c r="A165" s="6" t="str">
        <f>SQL!A161</f>
        <v>Cleburne</v>
      </c>
      <c r="B165" s="6">
        <f>SQL!B161</f>
        <v>33826</v>
      </c>
      <c r="C165" s="6">
        <f>SQL!C161</f>
        <v>0</v>
      </c>
      <c r="D165" s="6">
        <f>SQL!D161</f>
        <v>0</v>
      </c>
      <c r="E165" s="6">
        <f>SQL!E161</f>
        <v>0</v>
      </c>
      <c r="F165" s="6">
        <f>SQL!F161</f>
        <v>0</v>
      </c>
      <c r="G165" s="6">
        <f>SQL!G161</f>
        <v>0</v>
      </c>
      <c r="H165" s="6">
        <f>SQL!H161</f>
        <v>0</v>
      </c>
      <c r="I165" s="6">
        <f>SQL!I161</f>
        <v>7075</v>
      </c>
      <c r="J165" s="6">
        <f>SQL!J161</f>
        <v>1295</v>
      </c>
      <c r="K165" s="6">
        <f>SQL!K161</f>
        <v>7039</v>
      </c>
      <c r="L165" s="6">
        <f>SQL!L161</f>
        <v>7300</v>
      </c>
      <c r="M165" s="6">
        <f>SQL!M161</f>
        <v>1971</v>
      </c>
      <c r="N165" s="6">
        <f>SQL!N161</f>
        <v>6140</v>
      </c>
      <c r="O165" s="4">
        <f t="shared" si="8"/>
        <v>7075</v>
      </c>
      <c r="P165" s="4">
        <f t="shared" si="9"/>
        <v>1295</v>
      </c>
      <c r="Q165" s="4">
        <f t="shared" si="9"/>
        <v>7039</v>
      </c>
      <c r="R165" s="4">
        <f t="shared" si="9"/>
        <v>7300</v>
      </c>
      <c r="S165" s="4">
        <f t="shared" si="7"/>
        <v>1971</v>
      </c>
      <c r="T165" s="4">
        <f t="shared" si="6"/>
        <v>6140</v>
      </c>
    </row>
    <row r="166" spans="1:20" s="6" customFormat="1" ht="15">
      <c r="A166" s="6" t="str">
        <f>SQL!A162</f>
        <v>Cleveland</v>
      </c>
      <c r="B166" s="6">
        <f>SQL!B162</f>
        <v>8503</v>
      </c>
      <c r="C166" s="6">
        <f>SQL!C162</f>
        <v>0</v>
      </c>
      <c r="D166" s="6">
        <f>SQL!D162</f>
        <v>0</v>
      </c>
      <c r="E166" s="6">
        <f>SQL!E162</f>
        <v>0</v>
      </c>
      <c r="F166" s="6">
        <f>SQL!F162</f>
        <v>0</v>
      </c>
      <c r="G166" s="6">
        <f>SQL!G162</f>
        <v>0</v>
      </c>
      <c r="H166" s="6">
        <f>SQL!H162</f>
        <v>0</v>
      </c>
      <c r="I166" s="6">
        <f>SQL!I162</f>
        <v>6745</v>
      </c>
      <c r="J166" s="6">
        <f>SQL!J162</f>
        <v>621</v>
      </c>
      <c r="K166" s="6">
        <f>SQL!K162</f>
        <v>1846</v>
      </c>
      <c r="L166" s="6">
        <f>SQL!L162</f>
        <v>1538</v>
      </c>
      <c r="M166" s="6">
        <f>SQL!M162</f>
        <v>645</v>
      </c>
      <c r="N166" s="6">
        <f>SQL!N162</f>
        <v>7031</v>
      </c>
      <c r="O166" s="4">
        <f t="shared" si="8"/>
        <v>6745</v>
      </c>
      <c r="P166" s="4">
        <f t="shared" si="9"/>
        <v>621</v>
      </c>
      <c r="Q166" s="4">
        <f t="shared" si="9"/>
        <v>1846</v>
      </c>
      <c r="R166" s="4">
        <f t="shared" si="9"/>
        <v>1538</v>
      </c>
      <c r="S166" s="4">
        <f t="shared" si="7"/>
        <v>645</v>
      </c>
      <c r="T166" s="4">
        <f t="shared" si="6"/>
        <v>7031</v>
      </c>
    </row>
    <row r="167" spans="1:20" s="6" customFormat="1" ht="15">
      <c r="A167" s="6" t="str">
        <f>SQL!A163</f>
        <v>Clifton</v>
      </c>
      <c r="B167" s="6">
        <f>SQL!B163</f>
        <v>3513</v>
      </c>
      <c r="C167" s="6">
        <f>SQL!C163</f>
        <v>1</v>
      </c>
      <c r="D167" s="6">
        <f>SQL!D163</f>
        <v>0</v>
      </c>
      <c r="E167" s="6">
        <f>SQL!E163</f>
        <v>0</v>
      </c>
      <c r="F167" s="6">
        <f>SQL!F163</f>
        <v>0</v>
      </c>
      <c r="G167" s="6">
        <f>SQL!G163</f>
        <v>0</v>
      </c>
      <c r="H167" s="6">
        <f>SQL!H163</f>
        <v>1</v>
      </c>
      <c r="I167" s="6">
        <f>SQL!I163</f>
        <v>923</v>
      </c>
      <c r="J167" s="6">
        <f>SQL!J163</f>
        <v>249</v>
      </c>
      <c r="K167" s="6">
        <f>SQL!K163</f>
        <v>1908</v>
      </c>
      <c r="L167" s="6">
        <f>SQL!L163</f>
        <v>1537</v>
      </c>
      <c r="M167" s="6">
        <f>SQL!M163</f>
        <v>561</v>
      </c>
      <c r="N167" s="6">
        <f>SQL!N163</f>
        <v>1021</v>
      </c>
      <c r="O167" s="4">
        <f t="shared" si="8"/>
        <v>924</v>
      </c>
      <c r="P167" s="4">
        <f t="shared" si="9"/>
        <v>249</v>
      </c>
      <c r="Q167" s="4">
        <f t="shared" si="9"/>
        <v>1908</v>
      </c>
      <c r="R167" s="4">
        <f t="shared" si="9"/>
        <v>1537</v>
      </c>
      <c r="S167" s="4">
        <f t="shared" si="7"/>
        <v>561</v>
      </c>
      <c r="T167" s="4">
        <f t="shared" si="6"/>
        <v>1022</v>
      </c>
    </row>
    <row r="168" spans="1:20" s="6" customFormat="1" ht="15">
      <c r="A168" s="6" t="str">
        <f>SQL!A164</f>
        <v>Clint</v>
      </c>
      <c r="B168" s="6">
        <f>SQL!B164</f>
        <v>1016</v>
      </c>
      <c r="C168" s="6" t="str">
        <f>SQL!C164</f>
        <v>NULL</v>
      </c>
      <c r="D168" s="6" t="str">
        <f>SQL!D164</f>
        <v>NULL</v>
      </c>
      <c r="E168" s="6" t="str">
        <f>SQL!E164</f>
        <v>NULL</v>
      </c>
      <c r="F168" s="6" t="str">
        <f>SQL!F164</f>
        <v>NULL</v>
      </c>
      <c r="G168" s="6" t="str">
        <f>SQL!G164</f>
        <v>NULL</v>
      </c>
      <c r="H168" s="6" t="str">
        <f>SQL!H164</f>
        <v>NULL</v>
      </c>
      <c r="I168" s="6" t="str">
        <f>SQL!I164</f>
        <v>NULL</v>
      </c>
      <c r="J168" s="6" t="str">
        <f>SQL!J164</f>
        <v>NULL</v>
      </c>
      <c r="K168" s="6" t="str">
        <f>SQL!K164</f>
        <v>NULL</v>
      </c>
      <c r="L168" s="6" t="str">
        <f>SQL!L164</f>
        <v>NULL</v>
      </c>
      <c r="M168" s="6" t="str">
        <f>SQL!M164</f>
        <v>NULL</v>
      </c>
      <c r="N168" s="6" t="str">
        <f>SQL!N164</f>
        <v>NULL</v>
      </c>
      <c r="O168" s="4">
        <f t="shared" si="8"/>
        <v>0</v>
      </c>
      <c r="P168" s="4">
        <f t="shared" si="9"/>
        <v>0</v>
      </c>
      <c r="Q168" s="4">
        <f t="shared" si="9"/>
        <v>0</v>
      </c>
      <c r="R168" s="4">
        <f t="shared" si="9"/>
        <v>0</v>
      </c>
      <c r="S168" s="4">
        <f t="shared" si="7"/>
        <v>0</v>
      </c>
      <c r="T168" s="4">
        <f t="shared" si="6"/>
        <v>0</v>
      </c>
    </row>
    <row r="169" spans="1:20" s="6" customFormat="1" ht="15">
      <c r="A169" s="6" t="str">
        <f>SQL!A165</f>
        <v>Clute</v>
      </c>
      <c r="B169" s="6">
        <f>SQL!B165</f>
        <v>10634</v>
      </c>
      <c r="C169" s="6">
        <f>SQL!C165</f>
        <v>0</v>
      </c>
      <c r="D169" s="6">
        <f>SQL!D165</f>
        <v>0</v>
      </c>
      <c r="E169" s="6">
        <f>SQL!E165</f>
        <v>0</v>
      </c>
      <c r="F169" s="6">
        <f>SQL!F165</f>
        <v>0</v>
      </c>
      <c r="G169" s="6">
        <f>SQL!G165</f>
        <v>0</v>
      </c>
      <c r="H169" s="6">
        <f>SQL!H165</f>
        <v>0</v>
      </c>
      <c r="I169" s="6">
        <f>SQL!I165</f>
        <v>5058</v>
      </c>
      <c r="J169" s="6">
        <f>SQL!J165</f>
        <v>692</v>
      </c>
      <c r="K169" s="6">
        <f>SQL!K165</f>
        <v>1864</v>
      </c>
      <c r="L169" s="6">
        <f>SQL!L165</f>
        <v>1617</v>
      </c>
      <c r="M169" s="6">
        <f>SQL!M165</f>
        <v>734</v>
      </c>
      <c r="N169" s="6">
        <f>SQL!N165</f>
        <v>5262</v>
      </c>
      <c r="O169" s="4">
        <f t="shared" si="8"/>
        <v>5058</v>
      </c>
      <c r="P169" s="4">
        <f t="shared" si="9"/>
        <v>692</v>
      </c>
      <c r="Q169" s="4">
        <f t="shared" si="9"/>
        <v>1864</v>
      </c>
      <c r="R169" s="4">
        <f t="shared" si="9"/>
        <v>1617</v>
      </c>
      <c r="S169" s="4">
        <f t="shared" si="7"/>
        <v>734</v>
      </c>
      <c r="T169" s="4">
        <f t="shared" si="6"/>
        <v>5262</v>
      </c>
    </row>
    <row r="170" spans="1:20" s="6" customFormat="1" ht="15">
      <c r="A170" s="6" t="str">
        <f>SQL!A166</f>
        <v>Clyde</v>
      </c>
      <c r="B170" s="6">
        <f>SQL!B166</f>
        <v>3945</v>
      </c>
      <c r="C170" s="6">
        <f>SQL!C166</f>
        <v>0</v>
      </c>
      <c r="D170" s="6">
        <f>SQL!D166</f>
        <v>0</v>
      </c>
      <c r="E170" s="6">
        <f>SQL!E166</f>
        <v>0</v>
      </c>
      <c r="F170" s="6">
        <f>SQL!F166</f>
        <v>0</v>
      </c>
      <c r="G170" s="6">
        <f>SQL!G166</f>
        <v>0</v>
      </c>
      <c r="H170" s="6">
        <f>SQL!H166</f>
        <v>0</v>
      </c>
      <c r="I170" s="6">
        <f>SQL!I166</f>
        <v>6892</v>
      </c>
      <c r="J170" s="6">
        <f>SQL!J166</f>
        <v>163</v>
      </c>
      <c r="K170" s="6">
        <f>SQL!K166</f>
        <v>4636</v>
      </c>
      <c r="L170" s="6">
        <f>SQL!L166</f>
        <v>3380</v>
      </c>
      <c r="M170" s="6">
        <f>SQL!M166</f>
        <v>45</v>
      </c>
      <c r="N170" s="6">
        <f>SQL!N166</f>
        <v>8266</v>
      </c>
      <c r="O170" s="4">
        <f t="shared" si="8"/>
        <v>6892</v>
      </c>
      <c r="P170" s="4">
        <f t="shared" si="9"/>
        <v>163</v>
      </c>
      <c r="Q170" s="4">
        <f t="shared" si="9"/>
        <v>4636</v>
      </c>
      <c r="R170" s="4">
        <f t="shared" si="9"/>
        <v>3380</v>
      </c>
      <c r="S170" s="4">
        <f t="shared" si="7"/>
        <v>45</v>
      </c>
      <c r="T170" s="4">
        <f t="shared" si="6"/>
        <v>8266</v>
      </c>
    </row>
    <row r="171" spans="1:20" s="6" customFormat="1" ht="15">
      <c r="A171" s="6" t="str">
        <f>SQL!A167</f>
        <v>Cockrell Hill</v>
      </c>
      <c r="B171" s="6">
        <f>SQL!B167</f>
        <v>3686</v>
      </c>
      <c r="C171" s="6">
        <f>SQL!C167</f>
        <v>0</v>
      </c>
      <c r="D171" s="6">
        <f>SQL!D167</f>
        <v>0</v>
      </c>
      <c r="E171" s="6">
        <f>SQL!E167</f>
        <v>0</v>
      </c>
      <c r="F171" s="6">
        <f>SQL!F167</f>
        <v>0</v>
      </c>
      <c r="G171" s="6">
        <f>SQL!G167</f>
        <v>0</v>
      </c>
      <c r="H171" s="6">
        <f>SQL!H167</f>
        <v>0</v>
      </c>
      <c r="I171" s="6">
        <f>SQL!I167</f>
        <v>8535</v>
      </c>
      <c r="J171" s="6">
        <f>SQL!J167</f>
        <v>616</v>
      </c>
      <c r="K171" s="6">
        <f>SQL!K167</f>
        <v>7981</v>
      </c>
      <c r="L171" s="6">
        <f>SQL!L167</f>
        <v>7054</v>
      </c>
      <c r="M171" s="6">
        <f>SQL!M167</f>
        <v>1910</v>
      </c>
      <c r="N171" s="6">
        <f>SQL!N167</f>
        <v>8172</v>
      </c>
      <c r="O171" s="4">
        <f t="shared" si="8"/>
        <v>8535</v>
      </c>
      <c r="P171" s="4">
        <f t="shared" si="9"/>
        <v>616</v>
      </c>
      <c r="Q171" s="4">
        <f t="shared" si="9"/>
        <v>7981</v>
      </c>
      <c r="R171" s="4">
        <f t="shared" si="9"/>
        <v>7054</v>
      </c>
      <c r="S171" s="4">
        <f t="shared" si="7"/>
        <v>1910</v>
      </c>
      <c r="T171" s="4">
        <f t="shared" si="6"/>
        <v>8172</v>
      </c>
    </row>
    <row r="172" spans="1:20" s="6" customFormat="1" ht="15">
      <c r="A172" s="6" t="str">
        <f>SQL!A168</f>
        <v>Coffee City</v>
      </c>
      <c r="B172" s="6">
        <f>SQL!B168</f>
        <v>249</v>
      </c>
      <c r="C172" s="6">
        <f>SQL!C168</f>
        <v>0</v>
      </c>
      <c r="D172" s="6">
        <f>SQL!D168</f>
        <v>0</v>
      </c>
      <c r="E172" s="6">
        <f>SQL!E168</f>
        <v>0</v>
      </c>
      <c r="F172" s="6">
        <f>SQL!F168</f>
        <v>0</v>
      </c>
      <c r="G172" s="6">
        <f>SQL!G168</f>
        <v>0</v>
      </c>
      <c r="H172" s="6">
        <f>SQL!H168</f>
        <v>0</v>
      </c>
      <c r="I172" s="6">
        <f>SQL!I168</f>
        <v>2812</v>
      </c>
      <c r="J172" s="6">
        <f>SQL!J168</f>
        <v>912</v>
      </c>
      <c r="K172" s="6">
        <f>SQL!K168</f>
        <v>4613</v>
      </c>
      <c r="L172" s="6">
        <f>SQL!L168</f>
        <v>3088</v>
      </c>
      <c r="M172" s="6">
        <f>SQL!M168</f>
        <v>2013</v>
      </c>
      <c r="N172" s="6">
        <f>SQL!N168</f>
        <v>3166</v>
      </c>
      <c r="O172" s="4">
        <f t="shared" si="8"/>
        <v>2812</v>
      </c>
      <c r="P172" s="4">
        <f t="shared" si="9"/>
        <v>912</v>
      </c>
      <c r="Q172" s="4">
        <f t="shared" si="9"/>
        <v>4613</v>
      </c>
      <c r="R172" s="4">
        <f t="shared" si="9"/>
        <v>3088</v>
      </c>
      <c r="S172" s="4">
        <f t="shared" si="7"/>
        <v>2013</v>
      </c>
      <c r="T172" s="4">
        <f t="shared" si="6"/>
        <v>3166</v>
      </c>
    </row>
    <row r="173" spans="1:20" s="6" customFormat="1" ht="15">
      <c r="A173" s="6" t="str">
        <f>SQL!A169</f>
        <v>Coleman</v>
      </c>
      <c r="B173" s="6">
        <f>SQL!B169</f>
        <v>3970</v>
      </c>
      <c r="C173" s="6">
        <f>SQL!C169</f>
        <v>0</v>
      </c>
      <c r="D173" s="6">
        <f>SQL!D169</f>
        <v>0</v>
      </c>
      <c r="E173" s="6">
        <f>SQL!E169</f>
        <v>0</v>
      </c>
      <c r="F173" s="6">
        <f>SQL!F169</f>
        <v>0</v>
      </c>
      <c r="G173" s="6">
        <f>SQL!G169</f>
        <v>0</v>
      </c>
      <c r="H173" s="6">
        <f>SQL!H169</f>
        <v>0</v>
      </c>
      <c r="I173" s="6">
        <f>SQL!I169</f>
        <v>87</v>
      </c>
      <c r="J173" s="6">
        <f>SQL!J169</f>
        <v>193</v>
      </c>
      <c r="K173" s="6">
        <f>SQL!K169</f>
        <v>689</v>
      </c>
      <c r="L173" s="6">
        <f>SQL!L169</f>
        <v>528</v>
      </c>
      <c r="M173" s="6">
        <f>SQL!M169</f>
        <v>127</v>
      </c>
      <c r="N173" s="6">
        <f>SQL!N169</f>
        <v>254</v>
      </c>
      <c r="O173" s="4">
        <f t="shared" si="8"/>
        <v>87</v>
      </c>
      <c r="P173" s="4">
        <f t="shared" si="9"/>
        <v>193</v>
      </c>
      <c r="Q173" s="4">
        <f t="shared" si="9"/>
        <v>689</v>
      </c>
      <c r="R173" s="4">
        <f t="shared" si="9"/>
        <v>528</v>
      </c>
      <c r="S173" s="4">
        <f t="shared" si="7"/>
        <v>127</v>
      </c>
      <c r="T173" s="4">
        <f t="shared" si="6"/>
        <v>254</v>
      </c>
    </row>
    <row r="174" spans="1:20" s="6" customFormat="1" ht="15">
      <c r="A174" s="6" t="str">
        <f>SQL!A170</f>
        <v>College Station</v>
      </c>
      <c r="B174" s="6">
        <f>SQL!B170</f>
        <v>124319</v>
      </c>
      <c r="C174" s="6">
        <f>SQL!C170</f>
        <v>723</v>
      </c>
      <c r="D174" s="6">
        <f>SQL!D170</f>
        <v>0</v>
      </c>
      <c r="E174" s="6">
        <f>SQL!E170</f>
        <v>10106</v>
      </c>
      <c r="F174" s="6">
        <f>SQL!F170</f>
        <v>10326</v>
      </c>
      <c r="G174" s="6">
        <f>SQL!G170</f>
        <v>0</v>
      </c>
      <c r="H174" s="6">
        <f>SQL!H170</f>
        <v>707</v>
      </c>
      <c r="I174" s="6">
        <f>SQL!I170</f>
        <v>9524</v>
      </c>
      <c r="J174" s="6">
        <f>SQL!J170</f>
        <v>756</v>
      </c>
      <c r="K174" s="6">
        <f>SQL!K170</f>
        <v>16381</v>
      </c>
      <c r="L174" s="6">
        <f>SQL!L170</f>
        <v>17023</v>
      </c>
      <c r="M174" s="6">
        <f>SQL!M170</f>
        <v>619</v>
      </c>
      <c r="N174" s="6">
        <f>SQL!N170</f>
        <v>6808</v>
      </c>
      <c r="O174" s="4">
        <f t="shared" si="8"/>
        <v>10247</v>
      </c>
      <c r="P174" s="4">
        <f t="shared" si="9"/>
        <v>756</v>
      </c>
      <c r="Q174" s="4">
        <f t="shared" si="9"/>
        <v>26487</v>
      </c>
      <c r="R174" s="4">
        <f t="shared" si="9"/>
        <v>27349</v>
      </c>
      <c r="S174" s="4">
        <f t="shared" si="7"/>
        <v>619</v>
      </c>
      <c r="T174" s="4">
        <f t="shared" si="6"/>
        <v>7515</v>
      </c>
    </row>
    <row r="175" spans="1:20" s="6" customFormat="1" ht="15">
      <c r="A175" s="6" t="str">
        <f>SQL!A171</f>
        <v>Colleyville</v>
      </c>
      <c r="B175" s="6">
        <f>SQL!B171</f>
        <v>25850</v>
      </c>
      <c r="C175" s="6">
        <f>SQL!C171</f>
        <v>0</v>
      </c>
      <c r="D175" s="6">
        <f>SQL!D171</f>
        <v>0</v>
      </c>
      <c r="E175" s="6">
        <f>SQL!E171</f>
        <v>0</v>
      </c>
      <c r="F175" s="6">
        <f>SQL!F171</f>
        <v>0</v>
      </c>
      <c r="G175" s="6">
        <f>SQL!G171</f>
        <v>0</v>
      </c>
      <c r="H175" s="6">
        <f>SQL!H171</f>
        <v>0</v>
      </c>
      <c r="I175" s="6">
        <f>SQL!I171</f>
        <v>7499</v>
      </c>
      <c r="J175" s="6">
        <f>SQL!J171</f>
        <v>330</v>
      </c>
      <c r="K175" s="6">
        <f>SQL!K171</f>
        <v>6957</v>
      </c>
      <c r="L175" s="6">
        <f>SQL!L171</f>
        <v>5849</v>
      </c>
      <c r="M175" s="6">
        <f>SQL!M171</f>
        <v>23</v>
      </c>
      <c r="N175" s="6">
        <f>SQL!N171</f>
        <v>8966</v>
      </c>
      <c r="O175" s="4">
        <f t="shared" si="8"/>
        <v>7499</v>
      </c>
      <c r="P175" s="4">
        <f t="shared" si="9"/>
        <v>330</v>
      </c>
      <c r="Q175" s="4">
        <f t="shared" si="9"/>
        <v>6957</v>
      </c>
      <c r="R175" s="4">
        <f t="shared" si="9"/>
        <v>5849</v>
      </c>
      <c r="S175" s="4">
        <f t="shared" si="7"/>
        <v>23</v>
      </c>
      <c r="T175" s="4">
        <f t="shared" si="6"/>
        <v>8966</v>
      </c>
    </row>
    <row r="176" spans="1:20" s="6" customFormat="1" ht="15">
      <c r="A176" s="6" t="str">
        <f>SQL!A172</f>
        <v>Collinsville</v>
      </c>
      <c r="B176" s="6">
        <f>SQL!B172</f>
        <v>2012</v>
      </c>
      <c r="C176" s="6">
        <f>SQL!C172</f>
        <v>0</v>
      </c>
      <c r="D176" s="6">
        <f>SQL!D172</f>
        <v>0</v>
      </c>
      <c r="E176" s="6">
        <f>SQL!E172</f>
        <v>0</v>
      </c>
      <c r="F176" s="6">
        <f>SQL!F172</f>
        <v>0</v>
      </c>
      <c r="G176" s="6">
        <f>SQL!G172</f>
        <v>0</v>
      </c>
      <c r="H176" s="6">
        <f>SQL!H172</f>
        <v>0</v>
      </c>
      <c r="I176" s="6">
        <f>SQL!I172</f>
        <v>485</v>
      </c>
      <c r="J176" s="6">
        <f>SQL!J172</f>
        <v>87</v>
      </c>
      <c r="K176" s="6">
        <f>SQL!K172</f>
        <v>1020</v>
      </c>
      <c r="L176" s="6">
        <f>SQL!L172</f>
        <v>752</v>
      </c>
      <c r="M176" s="6">
        <f>SQL!M172</f>
        <v>193</v>
      </c>
      <c r="N176" s="6">
        <f>SQL!N172</f>
        <v>540</v>
      </c>
      <c r="O176" s="4">
        <f t="shared" si="8"/>
        <v>485</v>
      </c>
      <c r="P176" s="4">
        <f t="shared" si="9"/>
        <v>87</v>
      </c>
      <c r="Q176" s="4">
        <f t="shared" si="9"/>
        <v>1020</v>
      </c>
      <c r="R176" s="4">
        <f t="shared" si="9"/>
        <v>752</v>
      </c>
      <c r="S176" s="4">
        <f t="shared" si="7"/>
        <v>193</v>
      </c>
      <c r="T176" s="4">
        <f t="shared" si="6"/>
        <v>540</v>
      </c>
    </row>
    <row r="177" spans="1:20" s="6" customFormat="1" ht="15">
      <c r="A177" s="6" t="str">
        <f>SQL!A173</f>
        <v>Colorado City</v>
      </c>
      <c r="B177" s="6">
        <f>SQL!B173</f>
        <v>3939</v>
      </c>
      <c r="C177" s="6">
        <f>SQL!C173</f>
        <v>0</v>
      </c>
      <c r="D177" s="6">
        <f>SQL!D173</f>
        <v>0</v>
      </c>
      <c r="E177" s="6">
        <f>SQL!E173</f>
        <v>0</v>
      </c>
      <c r="F177" s="6">
        <f>SQL!F173</f>
        <v>0</v>
      </c>
      <c r="G177" s="6">
        <f>SQL!G173</f>
        <v>0</v>
      </c>
      <c r="H177" s="6">
        <f>SQL!H173</f>
        <v>0</v>
      </c>
      <c r="I177" s="6">
        <f>SQL!I173</f>
        <v>358</v>
      </c>
      <c r="J177" s="6">
        <f>SQL!J173</f>
        <v>89</v>
      </c>
      <c r="K177" s="6">
        <f>SQL!K173</f>
        <v>455</v>
      </c>
      <c r="L177" s="6">
        <f>SQL!L173</f>
        <v>323</v>
      </c>
      <c r="M177" s="6">
        <f>SQL!M173</f>
        <v>138</v>
      </c>
      <c r="N177" s="6">
        <f>SQL!N173</f>
        <v>423</v>
      </c>
      <c r="O177" s="4">
        <f t="shared" si="8"/>
        <v>358</v>
      </c>
      <c r="P177" s="4">
        <f t="shared" si="9"/>
        <v>89</v>
      </c>
      <c r="Q177" s="4">
        <f t="shared" si="9"/>
        <v>455</v>
      </c>
      <c r="R177" s="4">
        <f t="shared" si="9"/>
        <v>323</v>
      </c>
      <c r="S177" s="4">
        <f t="shared" si="7"/>
        <v>138</v>
      </c>
      <c r="T177" s="4">
        <f t="shared" si="6"/>
        <v>423</v>
      </c>
    </row>
    <row r="178" spans="1:20" s="6" customFormat="1" ht="15">
      <c r="A178" s="6" t="str">
        <f>SQL!A174</f>
        <v>Columbus</v>
      </c>
      <c r="B178" s="6">
        <f>SQL!B174</f>
        <v>3714</v>
      </c>
      <c r="C178" s="6">
        <f>SQL!C174</f>
        <v>0</v>
      </c>
      <c r="D178" s="6">
        <f>SQL!D174</f>
        <v>0</v>
      </c>
      <c r="E178" s="6">
        <f>SQL!E174</f>
        <v>0</v>
      </c>
      <c r="F178" s="6">
        <f>SQL!F174</f>
        <v>0</v>
      </c>
      <c r="G178" s="6">
        <f>SQL!G174</f>
        <v>0</v>
      </c>
      <c r="H178" s="6">
        <f>SQL!H174</f>
        <v>0</v>
      </c>
      <c r="I178" s="6">
        <f>SQL!I174</f>
        <v>135</v>
      </c>
      <c r="J178" s="6">
        <f>SQL!J174</f>
        <v>163</v>
      </c>
      <c r="K178" s="6">
        <f>SQL!K174</f>
        <v>641</v>
      </c>
      <c r="L178" s="6">
        <f>SQL!L174</f>
        <v>703</v>
      </c>
      <c r="M178" s="6">
        <f>SQL!M174</f>
        <v>118</v>
      </c>
      <c r="N178" s="6">
        <f>SQL!N174</f>
        <v>118</v>
      </c>
      <c r="O178" s="4">
        <f t="shared" si="8"/>
        <v>135</v>
      </c>
      <c r="P178" s="4">
        <f t="shared" si="9"/>
        <v>163</v>
      </c>
      <c r="Q178" s="4">
        <f t="shared" si="9"/>
        <v>641</v>
      </c>
      <c r="R178" s="4">
        <f t="shared" si="9"/>
        <v>703</v>
      </c>
      <c r="S178" s="4">
        <f t="shared" si="7"/>
        <v>118</v>
      </c>
      <c r="T178" s="4">
        <f t="shared" si="6"/>
        <v>118</v>
      </c>
    </row>
    <row r="179" spans="1:20" s="6" customFormat="1" ht="15">
      <c r="A179" s="6" t="str">
        <f>SQL!A175</f>
        <v>Comanche</v>
      </c>
      <c r="B179" s="6">
        <f>SQL!B175</f>
        <v>4253</v>
      </c>
      <c r="C179" s="6">
        <f>SQL!C175</f>
        <v>1</v>
      </c>
      <c r="D179" s="6">
        <f>SQL!D175</f>
        <v>0</v>
      </c>
      <c r="E179" s="6">
        <f>SQL!E175</f>
        <v>0</v>
      </c>
      <c r="F179" s="6">
        <f>SQL!F175</f>
        <v>0</v>
      </c>
      <c r="G179" s="6">
        <f>SQL!G175</f>
        <v>0</v>
      </c>
      <c r="H179" s="6">
        <f>SQL!H175</f>
        <v>1</v>
      </c>
      <c r="I179" s="6">
        <f>SQL!I175</f>
        <v>393</v>
      </c>
      <c r="J179" s="6">
        <f>SQL!J175</f>
        <v>57</v>
      </c>
      <c r="K179" s="6">
        <f>SQL!K175</f>
        <v>658</v>
      </c>
      <c r="L179" s="6">
        <f>SQL!L175</f>
        <v>112</v>
      </c>
      <c r="M179" s="6">
        <f>SQL!M175</f>
        <v>0</v>
      </c>
      <c r="N179" s="6">
        <f>SQL!N175</f>
        <v>994</v>
      </c>
      <c r="O179" s="4">
        <f t="shared" si="8"/>
        <v>394</v>
      </c>
      <c r="P179" s="4">
        <f t="shared" si="9"/>
        <v>57</v>
      </c>
      <c r="Q179" s="4">
        <f t="shared" si="9"/>
        <v>658</v>
      </c>
      <c r="R179" s="4">
        <f t="shared" si="9"/>
        <v>112</v>
      </c>
      <c r="S179" s="4">
        <f t="shared" si="7"/>
        <v>0</v>
      </c>
      <c r="T179" s="4">
        <f t="shared" si="6"/>
        <v>995</v>
      </c>
    </row>
    <row r="180" spans="1:20" s="6" customFormat="1" ht="15">
      <c r="A180" s="6" t="str">
        <f>SQL!A176</f>
        <v>Combes</v>
      </c>
      <c r="B180" s="6">
        <f>SQL!B176</f>
        <v>3166</v>
      </c>
      <c r="C180" s="6">
        <f>SQL!C176</f>
        <v>0</v>
      </c>
      <c r="D180" s="6">
        <f>SQL!D176</f>
        <v>0</v>
      </c>
      <c r="E180" s="6">
        <f>SQL!E176</f>
        <v>0</v>
      </c>
      <c r="F180" s="6">
        <f>SQL!F176</f>
        <v>0</v>
      </c>
      <c r="G180" s="6">
        <f>SQL!G176</f>
        <v>0</v>
      </c>
      <c r="H180" s="6">
        <f>SQL!H176</f>
        <v>0</v>
      </c>
      <c r="I180" s="6">
        <f>SQL!I176</f>
        <v>8834</v>
      </c>
      <c r="J180" s="6">
        <f>SQL!J176</f>
        <v>477</v>
      </c>
      <c r="K180" s="6">
        <f>SQL!K176</f>
        <v>2193</v>
      </c>
      <c r="L180" s="6">
        <f>SQL!L176</f>
        <v>425</v>
      </c>
      <c r="M180" s="6">
        <f>SQL!M176</f>
        <v>879</v>
      </c>
      <c r="N180" s="6">
        <f>SQL!N176</f>
        <v>10200</v>
      </c>
      <c r="O180" s="4">
        <f t="shared" si="8"/>
        <v>8834</v>
      </c>
      <c r="P180" s="4">
        <f t="shared" si="9"/>
        <v>477</v>
      </c>
      <c r="Q180" s="4">
        <f t="shared" si="9"/>
        <v>2193</v>
      </c>
      <c r="R180" s="4">
        <f t="shared" si="9"/>
        <v>425</v>
      </c>
      <c r="S180" s="4">
        <f t="shared" si="7"/>
        <v>879</v>
      </c>
      <c r="T180" s="4">
        <f t="shared" si="6"/>
        <v>10200</v>
      </c>
    </row>
    <row r="181" spans="1:20" s="6" customFormat="1" ht="15">
      <c r="A181" s="6" t="str">
        <f>SQL!A177</f>
        <v>Combine</v>
      </c>
      <c r="B181" s="6">
        <f>SQL!B177</f>
        <v>2475</v>
      </c>
      <c r="C181" s="6">
        <f>SQL!C177</f>
        <v>0</v>
      </c>
      <c r="D181" s="6">
        <f>SQL!D177</f>
        <v>0</v>
      </c>
      <c r="E181" s="6">
        <f>SQL!E177</f>
        <v>0</v>
      </c>
      <c r="F181" s="6">
        <f>SQL!F177</f>
        <v>0</v>
      </c>
      <c r="G181" s="6">
        <f>SQL!G177</f>
        <v>0</v>
      </c>
      <c r="H181" s="6">
        <f>SQL!H177</f>
        <v>0</v>
      </c>
      <c r="I181" s="6">
        <f>SQL!I177</f>
        <v>166</v>
      </c>
      <c r="J181" s="6">
        <f>SQL!J177</f>
        <v>6</v>
      </c>
      <c r="K181" s="6">
        <f>SQL!K177</f>
        <v>72</v>
      </c>
      <c r="L181" s="6">
        <f>SQL!L177</f>
        <v>51</v>
      </c>
      <c r="M181" s="6">
        <f>SQL!M177</f>
        <v>4</v>
      </c>
      <c r="N181" s="6">
        <f>SQL!N177</f>
        <v>189</v>
      </c>
      <c r="O181" s="4">
        <f t="shared" si="8"/>
        <v>166</v>
      </c>
      <c r="P181" s="4">
        <f t="shared" si="9"/>
        <v>6</v>
      </c>
      <c r="Q181" s="4">
        <f t="shared" si="9"/>
        <v>72</v>
      </c>
      <c r="R181" s="4">
        <f t="shared" si="9"/>
        <v>51</v>
      </c>
      <c r="S181" s="4">
        <f t="shared" si="7"/>
        <v>4</v>
      </c>
      <c r="T181" s="4">
        <f t="shared" si="6"/>
        <v>189</v>
      </c>
    </row>
    <row r="182" spans="1:20" s="6" customFormat="1" ht="15">
      <c r="A182" s="6" t="str">
        <f>SQL!A178</f>
        <v>Commerce</v>
      </c>
      <c r="B182" s="6">
        <f>SQL!B178</f>
        <v>9282</v>
      </c>
      <c r="C182" s="6">
        <f>SQL!C178</f>
        <v>166</v>
      </c>
      <c r="D182" s="6">
        <f>SQL!D178</f>
        <v>0</v>
      </c>
      <c r="E182" s="6">
        <f>SQL!E178</f>
        <v>8</v>
      </c>
      <c r="F182" s="6">
        <f>SQL!F178</f>
        <v>0</v>
      </c>
      <c r="G182" s="6">
        <f>SQL!G178</f>
        <v>0</v>
      </c>
      <c r="H182" s="6">
        <f>SQL!H178</f>
        <v>174</v>
      </c>
      <c r="I182" s="6">
        <f>SQL!I178</f>
        <v>4780</v>
      </c>
      <c r="J182" s="6">
        <f>SQL!J178</f>
        <v>348</v>
      </c>
      <c r="K182" s="6">
        <f>SQL!K178</f>
        <v>1284</v>
      </c>
      <c r="L182" s="6">
        <f>SQL!L178</f>
        <v>757</v>
      </c>
      <c r="M182" s="6">
        <f>SQL!M178</f>
        <v>352</v>
      </c>
      <c r="N182" s="6">
        <f>SQL!N178</f>
        <v>5303</v>
      </c>
      <c r="O182" s="4">
        <f t="shared" si="8"/>
        <v>4946</v>
      </c>
      <c r="P182" s="4">
        <f t="shared" si="9"/>
        <v>348</v>
      </c>
      <c r="Q182" s="4">
        <f t="shared" si="9"/>
        <v>1292</v>
      </c>
      <c r="R182" s="4">
        <f t="shared" si="9"/>
        <v>757</v>
      </c>
      <c r="S182" s="4">
        <f t="shared" si="7"/>
        <v>352</v>
      </c>
      <c r="T182" s="4">
        <f t="shared" si="6"/>
        <v>5477</v>
      </c>
    </row>
    <row r="183" spans="1:20" s="6" customFormat="1" ht="15">
      <c r="A183" s="6" t="str">
        <f>SQL!A179</f>
        <v>Como</v>
      </c>
      <c r="B183" s="6">
        <f>SQL!B179</f>
        <v>737</v>
      </c>
      <c r="C183" s="6" t="str">
        <f>SQL!C179</f>
        <v>NULL</v>
      </c>
      <c r="D183" s="6" t="str">
        <f>SQL!D179</f>
        <v>NULL</v>
      </c>
      <c r="E183" s="6" t="str">
        <f>SQL!E179</f>
        <v>NULL</v>
      </c>
      <c r="F183" s="6" t="str">
        <f>SQL!F179</f>
        <v>NULL</v>
      </c>
      <c r="G183" s="6" t="str">
        <f>SQL!G179</f>
        <v>NULL</v>
      </c>
      <c r="H183" s="6" t="str">
        <f>SQL!H179</f>
        <v>NULL</v>
      </c>
      <c r="I183" s="6" t="str">
        <f>SQL!I179</f>
        <v>NULL</v>
      </c>
      <c r="J183" s="6" t="str">
        <f>SQL!J179</f>
        <v>NULL</v>
      </c>
      <c r="K183" s="6" t="str">
        <f>SQL!K179</f>
        <v>NULL</v>
      </c>
      <c r="L183" s="6" t="str">
        <f>SQL!L179</f>
        <v>NULL</v>
      </c>
      <c r="M183" s="6" t="str">
        <f>SQL!M179</f>
        <v>NULL</v>
      </c>
      <c r="N183" s="6" t="str">
        <f>SQL!N179</f>
        <v>NULL</v>
      </c>
      <c r="O183" s="4">
        <f t="shared" si="8"/>
        <v>0</v>
      </c>
      <c r="P183" s="4">
        <f t="shared" si="9"/>
        <v>0</v>
      </c>
      <c r="Q183" s="4">
        <f t="shared" si="9"/>
        <v>0</v>
      </c>
      <c r="R183" s="4">
        <f t="shared" si="9"/>
        <v>0</v>
      </c>
      <c r="S183" s="4">
        <f t="shared" si="7"/>
        <v>0</v>
      </c>
      <c r="T183" s="4">
        <f t="shared" si="6"/>
        <v>0</v>
      </c>
    </row>
    <row r="184" spans="1:20" s="6" customFormat="1" ht="15">
      <c r="A184" s="6" t="str">
        <f>SQL!A180</f>
        <v>Conroe</v>
      </c>
      <c r="B184" s="6">
        <f>SQL!B180</f>
        <v>101405</v>
      </c>
      <c r="C184" s="6">
        <f>SQL!C180</f>
        <v>0</v>
      </c>
      <c r="D184" s="6">
        <f>SQL!D180</f>
        <v>0</v>
      </c>
      <c r="E184" s="6">
        <f>SQL!E180</f>
        <v>0</v>
      </c>
      <c r="F184" s="6">
        <f>SQL!F180</f>
        <v>0</v>
      </c>
      <c r="G184" s="6">
        <f>SQL!G180</f>
        <v>0</v>
      </c>
      <c r="H184" s="6">
        <f>SQL!H180</f>
        <v>0</v>
      </c>
      <c r="I184" s="6">
        <f>SQL!I180</f>
        <v>18995</v>
      </c>
      <c r="J184" s="6">
        <f>SQL!J180</f>
        <v>10444</v>
      </c>
      <c r="K184" s="6">
        <f>SQL!K180</f>
        <v>15358</v>
      </c>
      <c r="L184" s="6">
        <f>SQL!L180</f>
        <v>23900</v>
      </c>
      <c r="M184" s="6">
        <f>SQL!M180</f>
        <v>5694</v>
      </c>
      <c r="N184" s="6">
        <f>SQL!N180</f>
        <v>15507</v>
      </c>
      <c r="O184" s="4">
        <f t="shared" si="8"/>
        <v>18995</v>
      </c>
      <c r="P184" s="4">
        <f t="shared" si="9"/>
        <v>10444</v>
      </c>
      <c r="Q184" s="4">
        <f t="shared" si="9"/>
        <v>15358</v>
      </c>
      <c r="R184" s="4">
        <f t="shared" si="9"/>
        <v>23900</v>
      </c>
      <c r="S184" s="4">
        <f t="shared" si="7"/>
        <v>5694</v>
      </c>
      <c r="T184" s="4">
        <f t="shared" si="6"/>
        <v>15507</v>
      </c>
    </row>
    <row r="185" spans="1:20" s="6" customFormat="1" ht="15">
      <c r="A185" s="6" t="str">
        <f>SQL!A181</f>
        <v>Converse</v>
      </c>
      <c r="B185" s="6">
        <f>SQL!B181</f>
        <v>29603</v>
      </c>
      <c r="C185" s="6">
        <f>SQL!C181</f>
        <v>0</v>
      </c>
      <c r="D185" s="6">
        <f>SQL!D181</f>
        <v>0</v>
      </c>
      <c r="E185" s="6">
        <f>SQL!E181</f>
        <v>0</v>
      </c>
      <c r="F185" s="6">
        <f>SQL!F181</f>
        <v>0</v>
      </c>
      <c r="G185" s="6">
        <f>SQL!G181</f>
        <v>0</v>
      </c>
      <c r="H185" s="6">
        <f>SQL!H181</f>
        <v>0</v>
      </c>
      <c r="I185" s="6">
        <f>SQL!I181</f>
        <v>17314</v>
      </c>
      <c r="J185" s="6">
        <f>SQL!J181</f>
        <v>671</v>
      </c>
      <c r="K185" s="6">
        <f>SQL!K181</f>
        <v>5650</v>
      </c>
      <c r="L185" s="6">
        <f>SQL!L181</f>
        <v>3521</v>
      </c>
      <c r="M185" s="6">
        <f>SQL!M181</f>
        <v>1308</v>
      </c>
      <c r="N185" s="6">
        <f>SQL!N181</f>
        <v>18794</v>
      </c>
      <c r="O185" s="4">
        <f t="shared" si="8"/>
        <v>17314</v>
      </c>
      <c r="P185" s="4">
        <f t="shared" si="9"/>
        <v>671</v>
      </c>
      <c r="Q185" s="4">
        <f t="shared" si="9"/>
        <v>5650</v>
      </c>
      <c r="R185" s="4">
        <f t="shared" si="9"/>
        <v>3521</v>
      </c>
      <c r="S185" s="4">
        <f t="shared" si="7"/>
        <v>1308</v>
      </c>
      <c r="T185" s="4">
        <f t="shared" si="6"/>
        <v>18794</v>
      </c>
    </row>
    <row r="186" spans="1:20" s="6" customFormat="1" ht="15">
      <c r="A186" s="6" t="str">
        <f>SQL!A182</f>
        <v>Coolidge</v>
      </c>
      <c r="B186" s="6">
        <f>SQL!B182</f>
        <v>786</v>
      </c>
      <c r="C186" s="6">
        <f>SQL!C182</f>
        <v>0</v>
      </c>
      <c r="D186" s="6">
        <f>SQL!D182</f>
        <v>0</v>
      </c>
      <c r="E186" s="6">
        <f>SQL!E182</f>
        <v>0</v>
      </c>
      <c r="F186" s="6">
        <f>SQL!F182</f>
        <v>0</v>
      </c>
      <c r="G186" s="6">
        <f>SQL!G182</f>
        <v>0</v>
      </c>
      <c r="H186" s="6">
        <f>SQL!H182</f>
        <v>0</v>
      </c>
      <c r="I186" s="6">
        <f>SQL!I182</f>
        <v>153</v>
      </c>
      <c r="J186" s="6">
        <f>SQL!J182</f>
        <v>22</v>
      </c>
      <c r="K186" s="6">
        <f>SQL!K182</f>
        <v>3</v>
      </c>
      <c r="L186" s="6">
        <f>SQL!L182</f>
        <v>58</v>
      </c>
      <c r="M186" s="6">
        <f>SQL!M182</f>
        <v>8</v>
      </c>
      <c r="N186" s="6">
        <f>SQL!N182</f>
        <v>109</v>
      </c>
      <c r="O186" s="4">
        <f t="shared" si="8"/>
        <v>153</v>
      </c>
      <c r="P186" s="4">
        <f t="shared" si="9"/>
        <v>22</v>
      </c>
      <c r="Q186" s="4">
        <f t="shared" si="9"/>
        <v>3</v>
      </c>
      <c r="R186" s="4">
        <f t="shared" si="9"/>
        <v>58</v>
      </c>
      <c r="S186" s="4">
        <f t="shared" si="7"/>
        <v>8</v>
      </c>
      <c r="T186" s="4">
        <f t="shared" si="6"/>
        <v>109</v>
      </c>
    </row>
    <row r="187" spans="1:20" s="6" customFormat="1" ht="15">
      <c r="A187" s="6" t="str">
        <f>SQL!A183</f>
        <v>Cooper</v>
      </c>
      <c r="B187" s="6">
        <f>SQL!B183</f>
        <v>1982</v>
      </c>
      <c r="C187" s="6">
        <f>SQL!C183</f>
        <v>9</v>
      </c>
      <c r="D187" s="6">
        <f>SQL!D183</f>
        <v>0</v>
      </c>
      <c r="E187" s="6">
        <f>SQL!E183</f>
        <v>10</v>
      </c>
      <c r="F187" s="6">
        <f>SQL!F183</f>
        <v>9</v>
      </c>
      <c r="G187" s="6">
        <f>SQL!G183</f>
        <v>0</v>
      </c>
      <c r="H187" s="6">
        <f>SQL!H183</f>
        <v>5</v>
      </c>
      <c r="I187" s="6">
        <f>SQL!I183</f>
        <v>0</v>
      </c>
      <c r="J187" s="6">
        <f>SQL!J183</f>
        <v>0</v>
      </c>
      <c r="K187" s="6">
        <f>SQL!K183</f>
        <v>0</v>
      </c>
      <c r="L187" s="6">
        <f>SQL!L183</f>
        <v>0</v>
      </c>
      <c r="M187" s="6">
        <f>SQL!M183</f>
        <v>0</v>
      </c>
      <c r="N187" s="6">
        <f>SQL!N183</f>
        <v>0</v>
      </c>
      <c r="O187" s="4">
        <f t="shared" si="8"/>
        <v>9</v>
      </c>
      <c r="P187" s="4">
        <f t="shared" si="9"/>
        <v>0</v>
      </c>
      <c r="Q187" s="4">
        <f t="shared" si="9"/>
        <v>10</v>
      </c>
      <c r="R187" s="4">
        <f t="shared" si="9"/>
        <v>9</v>
      </c>
      <c r="S187" s="4">
        <f t="shared" si="7"/>
        <v>0</v>
      </c>
      <c r="T187" s="4">
        <f t="shared" si="6"/>
        <v>5</v>
      </c>
    </row>
    <row r="188" spans="1:20" s="6" customFormat="1" ht="15">
      <c r="A188" s="6" t="str">
        <f>SQL!A184</f>
        <v>Coppell</v>
      </c>
      <c r="B188" s="6">
        <f>SQL!B184</f>
        <v>41926</v>
      </c>
      <c r="C188" s="6">
        <f>SQL!C184</f>
        <v>0</v>
      </c>
      <c r="D188" s="6">
        <f>SQL!D184</f>
        <v>0</v>
      </c>
      <c r="E188" s="6">
        <f>SQL!E184</f>
        <v>9</v>
      </c>
      <c r="F188" s="6">
        <f>SQL!F184</f>
        <v>3</v>
      </c>
      <c r="G188" s="6">
        <f>SQL!G184</f>
        <v>0</v>
      </c>
      <c r="H188" s="6">
        <f>SQL!H184</f>
        <v>6</v>
      </c>
      <c r="I188" s="6">
        <f>SQL!I184</f>
        <v>1240</v>
      </c>
      <c r="J188" s="6">
        <f>SQL!J184</f>
        <v>1312</v>
      </c>
      <c r="K188" s="6">
        <f>SQL!K184</f>
        <v>4587</v>
      </c>
      <c r="L188" s="6">
        <f>SQL!L184</f>
        <v>4400</v>
      </c>
      <c r="M188" s="6">
        <f>SQL!M184</f>
        <v>734</v>
      </c>
      <c r="N188" s="6">
        <f>SQL!N184</f>
        <v>1706</v>
      </c>
      <c r="O188" s="4">
        <f t="shared" si="8"/>
        <v>1240</v>
      </c>
      <c r="P188" s="4">
        <f t="shared" si="9"/>
        <v>1312</v>
      </c>
      <c r="Q188" s="4">
        <f t="shared" si="9"/>
        <v>4596</v>
      </c>
      <c r="R188" s="4">
        <f t="shared" si="9"/>
        <v>4403</v>
      </c>
      <c r="S188" s="4">
        <f t="shared" si="7"/>
        <v>734</v>
      </c>
      <c r="T188" s="4">
        <f t="shared" si="6"/>
        <v>1712</v>
      </c>
    </row>
    <row r="189" spans="1:20" s="6" customFormat="1" ht="15">
      <c r="A189" s="6" t="str">
        <f>SQL!A185</f>
        <v>Copper Canyon</v>
      </c>
      <c r="B189" s="6">
        <f>SQL!B185</f>
        <v>2015</v>
      </c>
      <c r="C189" s="6">
        <f>SQL!C185</f>
        <v>0</v>
      </c>
      <c r="D189" s="6">
        <f>SQL!D185</f>
        <v>0</v>
      </c>
      <c r="E189" s="6">
        <f>SQL!E185</f>
        <v>0</v>
      </c>
      <c r="F189" s="6">
        <f>SQL!F185</f>
        <v>0</v>
      </c>
      <c r="G189" s="6">
        <f>SQL!G185</f>
        <v>0</v>
      </c>
      <c r="H189" s="6">
        <f>SQL!H185</f>
        <v>0</v>
      </c>
      <c r="I189" s="6">
        <f>SQL!I185</f>
        <v>609</v>
      </c>
      <c r="J189" s="6">
        <f>SQL!J185</f>
        <v>240</v>
      </c>
      <c r="K189" s="6">
        <f>SQL!K185</f>
        <v>807</v>
      </c>
      <c r="L189" s="6">
        <f>SQL!L185</f>
        <v>1204</v>
      </c>
      <c r="M189" s="6">
        <f>SQL!M185</f>
        <v>273</v>
      </c>
      <c r="N189" s="6">
        <f>SQL!N185</f>
        <v>194</v>
      </c>
      <c r="O189" s="4">
        <f t="shared" si="8"/>
        <v>609</v>
      </c>
      <c r="P189" s="4">
        <f t="shared" si="9"/>
        <v>240</v>
      </c>
      <c r="Q189" s="4">
        <f t="shared" si="9"/>
        <v>807</v>
      </c>
      <c r="R189" s="4">
        <f t="shared" si="9"/>
        <v>1204</v>
      </c>
      <c r="S189" s="4">
        <f t="shared" si="7"/>
        <v>273</v>
      </c>
      <c r="T189" s="4">
        <f t="shared" si="6"/>
        <v>194</v>
      </c>
    </row>
    <row r="190" spans="1:20" s="6" customFormat="1" ht="15">
      <c r="A190" s="6" t="str">
        <f>SQL!A186</f>
        <v>Copperas Cove</v>
      </c>
      <c r="B190" s="6">
        <f>SQL!B186</f>
        <v>37964</v>
      </c>
      <c r="C190" s="6">
        <f>SQL!C186</f>
        <v>5</v>
      </c>
      <c r="D190" s="6">
        <f>SQL!D186</f>
        <v>0</v>
      </c>
      <c r="E190" s="6">
        <f>SQL!E186</f>
        <v>64</v>
      </c>
      <c r="F190" s="6">
        <f>SQL!F186</f>
        <v>8</v>
      </c>
      <c r="G190" s="6">
        <f>SQL!G186</f>
        <v>0</v>
      </c>
      <c r="H190" s="6">
        <f>SQL!H186</f>
        <v>62</v>
      </c>
      <c r="I190" s="6">
        <f>SQL!I186</f>
        <v>1861</v>
      </c>
      <c r="J190" s="6">
        <f>SQL!J186</f>
        <v>740</v>
      </c>
      <c r="K190" s="6">
        <f>SQL!K186</f>
        <v>4057</v>
      </c>
      <c r="L190" s="6">
        <f>SQL!L186</f>
        <v>4102</v>
      </c>
      <c r="M190" s="6">
        <f>SQL!M186</f>
        <v>1209</v>
      </c>
      <c r="N190" s="6">
        <f>SQL!N186</f>
        <v>1345</v>
      </c>
      <c r="O190" s="4">
        <f t="shared" si="8"/>
        <v>1866</v>
      </c>
      <c r="P190" s="4">
        <f t="shared" si="9"/>
        <v>740</v>
      </c>
      <c r="Q190" s="4">
        <f t="shared" si="9"/>
        <v>4121</v>
      </c>
      <c r="R190" s="4">
        <f t="shared" si="9"/>
        <v>4110</v>
      </c>
      <c r="S190" s="4">
        <f t="shared" si="7"/>
        <v>1209</v>
      </c>
      <c r="T190" s="4">
        <f t="shared" si="6"/>
        <v>1407</v>
      </c>
    </row>
    <row r="191" spans="1:20" s="6" customFormat="1" ht="15">
      <c r="A191" s="6" t="str">
        <f>SQL!A187</f>
        <v>Corinth</v>
      </c>
      <c r="B191" s="6">
        <f>SQL!B187</f>
        <v>22875</v>
      </c>
      <c r="C191" s="6">
        <f>SQL!C187</f>
        <v>0</v>
      </c>
      <c r="D191" s="6">
        <f>SQL!D187</f>
        <v>0</v>
      </c>
      <c r="E191" s="6">
        <f>SQL!E187</f>
        <v>0</v>
      </c>
      <c r="F191" s="6">
        <f>SQL!F187</f>
        <v>0</v>
      </c>
      <c r="G191" s="6">
        <f>SQL!G187</f>
        <v>0</v>
      </c>
      <c r="H191" s="6">
        <f>SQL!H187</f>
        <v>0</v>
      </c>
      <c r="I191" s="6">
        <f>SQL!I187</f>
        <v>4788</v>
      </c>
      <c r="J191" s="6">
        <f>SQL!J187</f>
        <v>1202</v>
      </c>
      <c r="K191" s="6">
        <f>SQL!K187</f>
        <v>5557</v>
      </c>
      <c r="L191" s="6">
        <f>SQL!L187</f>
        <v>5241</v>
      </c>
      <c r="M191" s="6">
        <f>SQL!M187</f>
        <v>2007</v>
      </c>
      <c r="N191" s="6">
        <f>SQL!N187</f>
        <v>4477</v>
      </c>
      <c r="O191" s="4">
        <f t="shared" si="8"/>
        <v>4788</v>
      </c>
      <c r="P191" s="4">
        <f t="shared" si="9"/>
        <v>1202</v>
      </c>
      <c r="Q191" s="4">
        <f t="shared" si="9"/>
        <v>5557</v>
      </c>
      <c r="R191" s="4">
        <f t="shared" si="9"/>
        <v>5241</v>
      </c>
      <c r="S191" s="4">
        <f t="shared" si="7"/>
        <v>2007</v>
      </c>
      <c r="T191" s="4">
        <f t="shared" si="6"/>
        <v>4477</v>
      </c>
    </row>
    <row r="192" spans="1:20" s="6" customFormat="1" ht="15">
      <c r="A192" s="6" t="str">
        <f>SQL!A188</f>
        <v>Corpus Christi</v>
      </c>
      <c r="B192" s="6">
        <f>SQL!B188</f>
        <v>316239</v>
      </c>
      <c r="C192" s="6">
        <f>SQL!C188</f>
        <v>1226</v>
      </c>
      <c r="D192" s="6">
        <f>SQL!D188</f>
        <v>0</v>
      </c>
      <c r="E192" s="6">
        <f>SQL!E188</f>
        <v>16</v>
      </c>
      <c r="F192" s="6">
        <f>SQL!F188</f>
        <v>216</v>
      </c>
      <c r="G192" s="6">
        <f>SQL!G188</f>
        <v>0</v>
      </c>
      <c r="H192" s="6">
        <f>SQL!H188</f>
        <v>1026</v>
      </c>
      <c r="I192" s="6">
        <f>SQL!I188</f>
        <v>256355</v>
      </c>
      <c r="J192" s="6">
        <f>SQL!J188</f>
        <v>40922</v>
      </c>
      <c r="K192" s="6">
        <f>SQL!K188</f>
        <v>65876</v>
      </c>
      <c r="L192" s="6">
        <f>SQL!L188</f>
        <v>203447</v>
      </c>
      <c r="M192" s="6">
        <f>SQL!M188</f>
        <v>76945</v>
      </c>
      <c r="N192" s="6">
        <f>SQL!N188</f>
        <v>82861</v>
      </c>
      <c r="O192" s="4">
        <f t="shared" si="8"/>
        <v>257581</v>
      </c>
      <c r="P192" s="4">
        <f t="shared" si="9"/>
        <v>40922</v>
      </c>
      <c r="Q192" s="4">
        <f t="shared" si="9"/>
        <v>65892</v>
      </c>
      <c r="R192" s="4">
        <f t="shared" si="9"/>
        <v>203663</v>
      </c>
      <c r="S192" s="4">
        <f t="shared" si="7"/>
        <v>76945</v>
      </c>
      <c r="T192" s="4">
        <f t="shared" si="6"/>
        <v>83887</v>
      </c>
    </row>
    <row r="193" spans="1:20" s="6" customFormat="1" ht="15">
      <c r="A193" s="6" t="str">
        <f>SQL!A189</f>
        <v>Corral City</v>
      </c>
      <c r="B193" s="6">
        <f>SQL!B189</f>
        <v>0</v>
      </c>
      <c r="C193" s="6" t="str">
        <f>SQL!C189</f>
        <v>NULL</v>
      </c>
      <c r="D193" s="6" t="str">
        <f>SQL!D189</f>
        <v>NULL</v>
      </c>
      <c r="E193" s="6" t="str">
        <f>SQL!E189</f>
        <v>NULL</v>
      </c>
      <c r="F193" s="6" t="str">
        <f>SQL!F189</f>
        <v>NULL</v>
      </c>
      <c r="G193" s="6" t="str">
        <f>SQL!G189</f>
        <v>NULL</v>
      </c>
      <c r="H193" s="6" t="str">
        <f>SQL!H189</f>
        <v>NULL</v>
      </c>
      <c r="I193" s="6" t="str">
        <f>SQL!I189</f>
        <v>NULL</v>
      </c>
      <c r="J193" s="6" t="str">
        <f>SQL!J189</f>
        <v>NULL</v>
      </c>
      <c r="K193" s="6" t="str">
        <f>SQL!K189</f>
        <v>NULL</v>
      </c>
      <c r="L193" s="6" t="str">
        <f>SQL!L189</f>
        <v>NULL</v>
      </c>
      <c r="M193" s="6" t="str">
        <f>SQL!M189</f>
        <v>NULL</v>
      </c>
      <c r="N193" s="6" t="str">
        <f>SQL!N189</f>
        <v>NULL</v>
      </c>
      <c r="O193" s="4">
        <f t="shared" si="8"/>
        <v>0</v>
      </c>
      <c r="P193" s="4">
        <f t="shared" si="9"/>
        <v>0</v>
      </c>
      <c r="Q193" s="4">
        <f t="shared" si="9"/>
        <v>0</v>
      </c>
      <c r="R193" s="4">
        <f t="shared" si="9"/>
        <v>0</v>
      </c>
      <c r="S193" s="4">
        <f t="shared" si="7"/>
        <v>0</v>
      </c>
      <c r="T193" s="4">
        <f t="shared" si="6"/>
        <v>0</v>
      </c>
    </row>
    <row r="194" spans="1:20" s="6" customFormat="1" ht="15">
      <c r="A194" s="6" t="str">
        <f>SQL!A190</f>
        <v>Corrigan</v>
      </c>
      <c r="B194" s="6">
        <f>SQL!B190</f>
        <v>1478</v>
      </c>
      <c r="C194" s="6">
        <f>SQL!C190</f>
        <v>0</v>
      </c>
      <c r="D194" s="6">
        <f>SQL!D190</f>
        <v>0</v>
      </c>
      <c r="E194" s="6">
        <f>SQL!E190</f>
        <v>0</v>
      </c>
      <c r="F194" s="6">
        <f>SQL!F190</f>
        <v>0</v>
      </c>
      <c r="G194" s="6">
        <f>SQL!G190</f>
        <v>0</v>
      </c>
      <c r="H194" s="6">
        <f>SQL!H190</f>
        <v>0</v>
      </c>
      <c r="I194" s="6">
        <f>SQL!I190</f>
        <v>10600</v>
      </c>
      <c r="J194" s="6">
        <f>SQL!J190</f>
        <v>0</v>
      </c>
      <c r="K194" s="6">
        <f>SQL!K190</f>
        <v>0</v>
      </c>
      <c r="L194" s="6">
        <f>SQL!L190</f>
        <v>0</v>
      </c>
      <c r="M194" s="6">
        <f>SQL!M190</f>
        <v>0</v>
      </c>
      <c r="N194" s="6">
        <f>SQL!N190</f>
        <v>0</v>
      </c>
      <c r="O194" s="4">
        <f t="shared" si="8"/>
        <v>10600</v>
      </c>
      <c r="P194" s="4">
        <f t="shared" si="9"/>
        <v>0</v>
      </c>
      <c r="Q194" s="4">
        <f t="shared" si="9"/>
        <v>0</v>
      </c>
      <c r="R194" s="4">
        <f t="shared" si="9"/>
        <v>0</v>
      </c>
      <c r="S194" s="4">
        <f t="shared" si="7"/>
        <v>0</v>
      </c>
      <c r="T194" s="4">
        <f t="shared" si="7"/>
        <v>0</v>
      </c>
    </row>
    <row r="195" spans="1:20" s="6" customFormat="1" ht="15">
      <c r="A195" s="6" t="str">
        <f>SQL!A191</f>
        <v>Corsicana</v>
      </c>
      <c r="B195" s="6">
        <f>SQL!B191</f>
        <v>25566</v>
      </c>
      <c r="C195" s="6">
        <f>SQL!C191</f>
        <v>0</v>
      </c>
      <c r="D195" s="6">
        <f>SQL!D191</f>
        <v>0</v>
      </c>
      <c r="E195" s="6">
        <f>SQL!E191</f>
        <v>1</v>
      </c>
      <c r="F195" s="6">
        <f>SQL!F191</f>
        <v>1</v>
      </c>
      <c r="G195" s="6">
        <f>SQL!G191</f>
        <v>0</v>
      </c>
      <c r="H195" s="6">
        <f>SQL!H191</f>
        <v>0</v>
      </c>
      <c r="I195" s="6">
        <f>SQL!I191</f>
        <v>1767</v>
      </c>
      <c r="J195" s="6">
        <f>SQL!J191</f>
        <v>737</v>
      </c>
      <c r="K195" s="6">
        <f>SQL!K191</f>
        <v>3408</v>
      </c>
      <c r="L195" s="6">
        <f>SQL!L191</f>
        <v>3148</v>
      </c>
      <c r="M195" s="6">
        <f>SQL!M191</f>
        <v>913</v>
      </c>
      <c r="N195" s="6">
        <f>SQL!N191</f>
        <v>1851</v>
      </c>
      <c r="O195" s="4">
        <f t="shared" si="8"/>
        <v>1767</v>
      </c>
      <c r="P195" s="4">
        <f t="shared" si="9"/>
        <v>737</v>
      </c>
      <c r="Q195" s="4">
        <f t="shared" si="9"/>
        <v>3409</v>
      </c>
      <c r="R195" s="4">
        <f t="shared" si="9"/>
        <v>3149</v>
      </c>
      <c r="S195" s="4">
        <f t="shared" si="7"/>
        <v>913</v>
      </c>
      <c r="T195" s="4">
        <f t="shared" si="7"/>
        <v>1851</v>
      </c>
    </row>
    <row r="196" spans="1:20" s="6" customFormat="1" ht="15">
      <c r="A196" s="6" t="str">
        <f>SQL!A192</f>
        <v>Cottonwood</v>
      </c>
      <c r="B196" s="6">
        <f>SQL!B192</f>
        <v>226</v>
      </c>
      <c r="C196" s="6" t="str">
        <f>SQL!C192</f>
        <v>NULL</v>
      </c>
      <c r="D196" s="6" t="str">
        <f>SQL!D192</f>
        <v>NULL</v>
      </c>
      <c r="E196" s="6" t="str">
        <f>SQL!E192</f>
        <v>NULL</v>
      </c>
      <c r="F196" s="6" t="str">
        <f>SQL!F192</f>
        <v>NULL</v>
      </c>
      <c r="G196" s="6" t="str">
        <f>SQL!G192</f>
        <v>NULL</v>
      </c>
      <c r="H196" s="6" t="str">
        <f>SQL!H192</f>
        <v>NULL</v>
      </c>
      <c r="I196" s="6" t="str">
        <f>SQL!I192</f>
        <v>NULL</v>
      </c>
      <c r="J196" s="6" t="str">
        <f>SQL!J192</f>
        <v>NULL</v>
      </c>
      <c r="K196" s="6" t="str">
        <f>SQL!K192</f>
        <v>NULL</v>
      </c>
      <c r="L196" s="6" t="str">
        <f>SQL!L192</f>
        <v>NULL</v>
      </c>
      <c r="M196" s="6" t="str">
        <f>SQL!M192</f>
        <v>NULL</v>
      </c>
      <c r="N196" s="6" t="str">
        <f>SQL!N192</f>
        <v>NULL</v>
      </c>
      <c r="O196" s="4">
        <f t="shared" si="8"/>
        <v>0</v>
      </c>
      <c r="P196" s="4">
        <f t="shared" si="9"/>
        <v>0</v>
      </c>
      <c r="Q196" s="4">
        <f t="shared" si="9"/>
        <v>0</v>
      </c>
      <c r="R196" s="4">
        <f t="shared" si="9"/>
        <v>0</v>
      </c>
      <c r="S196" s="4">
        <f t="shared" si="7"/>
        <v>0</v>
      </c>
      <c r="T196" s="4">
        <f t="shared" si="7"/>
        <v>0</v>
      </c>
    </row>
    <row r="197" spans="1:20" s="6" customFormat="1" ht="15">
      <c r="A197" s="6" t="str">
        <f>SQL!A193</f>
        <v>Cottonwood Shores</v>
      </c>
      <c r="B197" s="6">
        <f>SQL!B193</f>
        <v>1557</v>
      </c>
      <c r="C197" s="6">
        <f>SQL!C193</f>
        <v>0</v>
      </c>
      <c r="D197" s="6">
        <f>SQL!D193</f>
        <v>0</v>
      </c>
      <c r="E197" s="6">
        <f>SQL!E193</f>
        <v>1</v>
      </c>
      <c r="F197" s="6">
        <f>SQL!F193</f>
        <v>0</v>
      </c>
      <c r="G197" s="6">
        <f>SQL!G193</f>
        <v>0</v>
      </c>
      <c r="H197" s="6">
        <f>SQL!H193</f>
        <v>1</v>
      </c>
      <c r="I197" s="6">
        <f>SQL!I193</f>
        <v>248</v>
      </c>
      <c r="J197" s="6">
        <f>SQL!J193</f>
        <v>166</v>
      </c>
      <c r="K197" s="6">
        <f>SQL!K193</f>
        <v>617</v>
      </c>
      <c r="L197" s="6">
        <f>SQL!L193</f>
        <v>660</v>
      </c>
      <c r="M197" s="6">
        <f>SQL!M193</f>
        <v>188</v>
      </c>
      <c r="N197" s="6">
        <f>SQL!N193</f>
        <v>184</v>
      </c>
      <c r="O197" s="4">
        <f t="shared" si="8"/>
        <v>248</v>
      </c>
      <c r="P197" s="4">
        <f t="shared" si="9"/>
        <v>166</v>
      </c>
      <c r="Q197" s="4">
        <f t="shared" si="9"/>
        <v>618</v>
      </c>
      <c r="R197" s="4">
        <f t="shared" si="9"/>
        <v>660</v>
      </c>
      <c r="S197" s="4">
        <f t="shared" si="7"/>
        <v>188</v>
      </c>
      <c r="T197" s="4">
        <f t="shared" si="7"/>
        <v>185</v>
      </c>
    </row>
    <row r="198" spans="1:20" s="6" customFormat="1" ht="15">
      <c r="A198" s="6" t="str">
        <f>SQL!A194</f>
        <v>Cotulla</v>
      </c>
      <c r="B198" s="6">
        <f>SQL!B194</f>
        <v>3634</v>
      </c>
      <c r="C198" s="6">
        <f>SQL!C194</f>
        <v>6</v>
      </c>
      <c r="D198" s="6">
        <f>SQL!D194</f>
        <v>0</v>
      </c>
      <c r="E198" s="6">
        <f>SQL!E194</f>
        <v>1</v>
      </c>
      <c r="F198" s="6">
        <f>SQL!F194</f>
        <v>0</v>
      </c>
      <c r="G198" s="6">
        <f>SQL!G194</f>
        <v>0</v>
      </c>
      <c r="H198" s="6">
        <f>SQL!H194</f>
        <v>7</v>
      </c>
      <c r="I198" s="6">
        <f>SQL!I194</f>
        <v>1557</v>
      </c>
      <c r="J198" s="6">
        <f>SQL!J194</f>
        <v>0</v>
      </c>
      <c r="K198" s="6">
        <f>SQL!K194</f>
        <v>3</v>
      </c>
      <c r="L198" s="6">
        <f>SQL!L194</f>
        <v>0</v>
      </c>
      <c r="M198" s="6">
        <f>SQL!M194</f>
        <v>0</v>
      </c>
      <c r="N198" s="6">
        <f>SQL!N194</f>
        <v>1560</v>
      </c>
      <c r="O198" s="4">
        <f t="shared" si="8"/>
        <v>1563</v>
      </c>
      <c r="P198" s="4">
        <f t="shared" si="9"/>
        <v>0</v>
      </c>
      <c r="Q198" s="4">
        <f t="shared" si="9"/>
        <v>4</v>
      </c>
      <c r="R198" s="4">
        <f t="shared" si="9"/>
        <v>0</v>
      </c>
      <c r="S198" s="4">
        <f t="shared" si="9"/>
        <v>0</v>
      </c>
      <c r="T198" s="4">
        <f t="shared" si="9"/>
        <v>1567</v>
      </c>
    </row>
    <row r="199" spans="1:20" s="6" customFormat="1" ht="15">
      <c r="A199" s="6" t="str">
        <f>SQL!A195</f>
        <v>Covington</v>
      </c>
      <c r="B199" s="6">
        <f>SQL!B195</f>
        <v>289</v>
      </c>
      <c r="C199" s="6" t="str">
        <f>SQL!C195</f>
        <v>NULL</v>
      </c>
      <c r="D199" s="6" t="str">
        <f>SQL!D195</f>
        <v>NULL</v>
      </c>
      <c r="E199" s="6" t="str">
        <f>SQL!E195</f>
        <v>NULL</v>
      </c>
      <c r="F199" s="6" t="str">
        <f>SQL!F195</f>
        <v>NULL</v>
      </c>
      <c r="G199" s="6" t="str">
        <f>SQL!G195</f>
        <v>NULL</v>
      </c>
      <c r="H199" s="6" t="str">
        <f>SQL!H195</f>
        <v>NULL</v>
      </c>
      <c r="I199" s="6" t="str">
        <f>SQL!I195</f>
        <v>NULL</v>
      </c>
      <c r="J199" s="6" t="str">
        <f>SQL!J195</f>
        <v>NULL</v>
      </c>
      <c r="K199" s="6" t="str">
        <f>SQL!K195</f>
        <v>NULL</v>
      </c>
      <c r="L199" s="6" t="str">
        <f>SQL!L195</f>
        <v>NULL</v>
      </c>
      <c r="M199" s="6" t="str">
        <f>SQL!M195</f>
        <v>NULL</v>
      </c>
      <c r="N199" s="6" t="str">
        <f>SQL!N195</f>
        <v>NULL</v>
      </c>
      <c r="O199" s="4">
        <f aca="true" t="shared" si="10" ref="O199:O262">SUM(C199,I199)</f>
        <v>0</v>
      </c>
      <c r="P199" s="4">
        <f aca="true" t="shared" si="11" ref="P199:S262">SUM(D199,J199)</f>
        <v>0</v>
      </c>
      <c r="Q199" s="4">
        <f t="shared" si="11"/>
        <v>0</v>
      </c>
      <c r="R199" s="4">
        <f t="shared" si="11"/>
        <v>0</v>
      </c>
      <c r="S199" s="4">
        <f t="shared" si="11"/>
        <v>0</v>
      </c>
      <c r="T199" s="4">
        <f aca="true" t="shared" si="12" ref="T199:T262">SUM(H199,N199)</f>
        <v>0</v>
      </c>
    </row>
    <row r="200" spans="1:20" s="6" customFormat="1" ht="15">
      <c r="A200" s="6" t="str">
        <f>SQL!A196</f>
        <v>Crandall</v>
      </c>
      <c r="B200" s="6">
        <f>SQL!B196</f>
        <v>4641</v>
      </c>
      <c r="C200" s="6">
        <f>SQL!C196</f>
        <v>0</v>
      </c>
      <c r="D200" s="6">
        <f>SQL!D196</f>
        <v>0</v>
      </c>
      <c r="E200" s="6">
        <f>SQL!E196</f>
        <v>0</v>
      </c>
      <c r="F200" s="6">
        <f>SQL!F196</f>
        <v>0</v>
      </c>
      <c r="G200" s="6">
        <f>SQL!G196</f>
        <v>0</v>
      </c>
      <c r="H200" s="6">
        <f>SQL!H196</f>
        <v>0</v>
      </c>
      <c r="I200" s="6">
        <f>SQL!I196</f>
        <v>5370</v>
      </c>
      <c r="J200" s="6">
        <f>SQL!J196</f>
        <v>1523</v>
      </c>
      <c r="K200" s="6">
        <f>SQL!K196</f>
        <v>1420</v>
      </c>
      <c r="L200" s="6">
        <f>SQL!L196</f>
        <v>950</v>
      </c>
      <c r="M200" s="6">
        <f>SQL!M196</f>
        <v>1813</v>
      </c>
      <c r="N200" s="6">
        <f>SQL!N196</f>
        <v>5550</v>
      </c>
      <c r="O200" s="4">
        <f t="shared" si="10"/>
        <v>5370</v>
      </c>
      <c r="P200" s="4">
        <f t="shared" si="11"/>
        <v>1523</v>
      </c>
      <c r="Q200" s="4">
        <f t="shared" si="11"/>
        <v>1420</v>
      </c>
      <c r="R200" s="4">
        <f t="shared" si="11"/>
        <v>950</v>
      </c>
      <c r="S200" s="4">
        <f t="shared" si="11"/>
        <v>1813</v>
      </c>
      <c r="T200" s="4">
        <f t="shared" si="12"/>
        <v>5550</v>
      </c>
    </row>
    <row r="201" spans="1:20" s="6" customFormat="1" ht="15">
      <c r="A201" s="6" t="str">
        <f>SQL!A197</f>
        <v>Crane</v>
      </c>
      <c r="B201" s="6">
        <f>SQL!B197</f>
        <v>3352</v>
      </c>
      <c r="C201" s="6">
        <f>SQL!C197</f>
        <v>0</v>
      </c>
      <c r="D201" s="6">
        <f>SQL!D197</f>
        <v>0</v>
      </c>
      <c r="E201" s="6">
        <f>SQL!E197</f>
        <v>0</v>
      </c>
      <c r="F201" s="6">
        <f>SQL!F197</f>
        <v>0</v>
      </c>
      <c r="G201" s="6">
        <f>SQL!G197</f>
        <v>0</v>
      </c>
      <c r="H201" s="6">
        <f>SQL!H197</f>
        <v>0</v>
      </c>
      <c r="I201" s="6">
        <f>SQL!I197</f>
        <v>6157</v>
      </c>
      <c r="J201" s="6">
        <f>SQL!J197</f>
        <v>1</v>
      </c>
      <c r="K201" s="6">
        <f>SQL!K197</f>
        <v>1840</v>
      </c>
      <c r="L201" s="6">
        <f>SQL!L197</f>
        <v>1259</v>
      </c>
      <c r="M201" s="6">
        <f>SQL!M197</f>
        <v>20</v>
      </c>
      <c r="N201" s="6">
        <f>SQL!N197</f>
        <v>6734</v>
      </c>
      <c r="O201" s="4">
        <f t="shared" si="10"/>
        <v>6157</v>
      </c>
      <c r="P201" s="4">
        <f t="shared" si="11"/>
        <v>1</v>
      </c>
      <c r="Q201" s="4">
        <f t="shared" si="11"/>
        <v>1840</v>
      </c>
      <c r="R201" s="4">
        <f t="shared" si="11"/>
        <v>1259</v>
      </c>
      <c r="S201" s="4">
        <f t="shared" si="11"/>
        <v>20</v>
      </c>
      <c r="T201" s="4">
        <f t="shared" si="12"/>
        <v>6734</v>
      </c>
    </row>
    <row r="202" spans="1:20" s="6" customFormat="1" ht="15">
      <c r="A202" s="6" t="str">
        <f>SQL!A198</f>
        <v>Crawford</v>
      </c>
      <c r="B202" s="6">
        <f>SQL!B198</f>
        <v>913</v>
      </c>
      <c r="C202" s="6">
        <f>SQL!C198</f>
        <v>0</v>
      </c>
      <c r="D202" s="6">
        <f>SQL!D198</f>
        <v>0</v>
      </c>
      <c r="E202" s="6">
        <f>SQL!E198</f>
        <v>0</v>
      </c>
      <c r="F202" s="6">
        <f>SQL!F198</f>
        <v>0</v>
      </c>
      <c r="G202" s="6">
        <f>SQL!G198</f>
        <v>0</v>
      </c>
      <c r="H202" s="6">
        <f>SQL!H198</f>
        <v>0</v>
      </c>
      <c r="I202" s="6">
        <f>SQL!I198</f>
        <v>751</v>
      </c>
      <c r="J202" s="6">
        <f>SQL!J198</f>
        <v>0</v>
      </c>
      <c r="K202" s="6">
        <f>SQL!K198</f>
        <v>195</v>
      </c>
      <c r="L202" s="6">
        <f>SQL!L198</f>
        <v>51</v>
      </c>
      <c r="M202" s="6">
        <f>SQL!M198</f>
        <v>0</v>
      </c>
      <c r="N202" s="6">
        <f>SQL!N198</f>
        <v>895</v>
      </c>
      <c r="O202" s="4">
        <f t="shared" si="10"/>
        <v>751</v>
      </c>
      <c r="P202" s="4">
        <f t="shared" si="11"/>
        <v>0</v>
      </c>
      <c r="Q202" s="4">
        <f t="shared" si="11"/>
        <v>195</v>
      </c>
      <c r="R202" s="4">
        <f t="shared" si="11"/>
        <v>51</v>
      </c>
      <c r="S202" s="4">
        <f t="shared" si="11"/>
        <v>0</v>
      </c>
      <c r="T202" s="4">
        <f t="shared" si="12"/>
        <v>895</v>
      </c>
    </row>
    <row r="203" spans="1:20" s="6" customFormat="1" ht="15">
      <c r="A203" s="6" t="str">
        <f>SQL!A199</f>
        <v>Crockett</v>
      </c>
      <c r="B203" s="6">
        <f>SQL!B199</f>
        <v>6307</v>
      </c>
      <c r="C203" s="6">
        <f>SQL!C199</f>
        <v>0</v>
      </c>
      <c r="D203" s="6">
        <f>SQL!D199</f>
        <v>0</v>
      </c>
      <c r="E203" s="6">
        <f>SQL!E199</f>
        <v>0</v>
      </c>
      <c r="F203" s="6">
        <f>SQL!F199</f>
        <v>0</v>
      </c>
      <c r="G203" s="6">
        <f>SQL!G199</f>
        <v>0</v>
      </c>
      <c r="H203" s="6">
        <f>SQL!H199</f>
        <v>0</v>
      </c>
      <c r="I203" s="6">
        <f>SQL!I199</f>
        <v>2991</v>
      </c>
      <c r="J203" s="6">
        <f>SQL!J199</f>
        <v>1</v>
      </c>
      <c r="K203" s="6">
        <f>SQL!K199</f>
        <v>1021</v>
      </c>
      <c r="L203" s="6">
        <f>SQL!L199</f>
        <v>986</v>
      </c>
      <c r="M203" s="6">
        <f>SQL!M199</f>
        <v>35</v>
      </c>
      <c r="N203" s="6">
        <f>SQL!N199</f>
        <v>3116</v>
      </c>
      <c r="O203" s="4">
        <f t="shared" si="10"/>
        <v>2991</v>
      </c>
      <c r="P203" s="4">
        <f t="shared" si="11"/>
        <v>1</v>
      </c>
      <c r="Q203" s="4">
        <f t="shared" si="11"/>
        <v>1021</v>
      </c>
      <c r="R203" s="4">
        <f t="shared" si="11"/>
        <v>986</v>
      </c>
      <c r="S203" s="4">
        <f t="shared" si="11"/>
        <v>35</v>
      </c>
      <c r="T203" s="4">
        <f t="shared" si="12"/>
        <v>3116</v>
      </c>
    </row>
    <row r="204" spans="1:20" s="6" customFormat="1" ht="15">
      <c r="A204" s="6" t="str">
        <f>SQL!A200</f>
        <v>Crosbyton</v>
      </c>
      <c r="B204" s="6">
        <f>SQL!B200</f>
        <v>1461</v>
      </c>
      <c r="C204" s="6">
        <f>SQL!C200</f>
        <v>0</v>
      </c>
      <c r="D204" s="6">
        <f>SQL!D200</f>
        <v>0</v>
      </c>
      <c r="E204" s="6">
        <f>SQL!E200</f>
        <v>0</v>
      </c>
      <c r="F204" s="6">
        <f>SQL!F200</f>
        <v>0</v>
      </c>
      <c r="G204" s="6">
        <f>SQL!G200</f>
        <v>0</v>
      </c>
      <c r="H204" s="6">
        <f>SQL!H200</f>
        <v>0</v>
      </c>
      <c r="I204" s="6">
        <f>SQL!I200</f>
        <v>1027</v>
      </c>
      <c r="J204" s="6">
        <f>SQL!J200</f>
        <v>0</v>
      </c>
      <c r="K204" s="6">
        <f>SQL!K200</f>
        <v>256</v>
      </c>
      <c r="L204" s="6">
        <f>SQL!L200</f>
        <v>88</v>
      </c>
      <c r="M204" s="6">
        <f>SQL!M200</f>
        <v>0</v>
      </c>
      <c r="N204" s="6">
        <f>SQL!N200</f>
        <v>1197</v>
      </c>
      <c r="O204" s="4">
        <f t="shared" si="10"/>
        <v>1027</v>
      </c>
      <c r="P204" s="4">
        <f t="shared" si="11"/>
        <v>0</v>
      </c>
      <c r="Q204" s="4">
        <f t="shared" si="11"/>
        <v>256</v>
      </c>
      <c r="R204" s="4">
        <f t="shared" si="11"/>
        <v>88</v>
      </c>
      <c r="S204" s="4">
        <f t="shared" si="11"/>
        <v>0</v>
      </c>
      <c r="T204" s="4">
        <f t="shared" si="12"/>
        <v>1197</v>
      </c>
    </row>
    <row r="205" spans="1:20" s="6" customFormat="1" ht="15">
      <c r="A205" s="6" t="str">
        <f>SQL!A201</f>
        <v>Cross Plains</v>
      </c>
      <c r="B205" s="6">
        <f>SQL!B201</f>
        <v>926</v>
      </c>
      <c r="C205" s="6">
        <f>SQL!C201</f>
        <v>0</v>
      </c>
      <c r="D205" s="6">
        <f>SQL!D201</f>
        <v>0</v>
      </c>
      <c r="E205" s="6">
        <f>SQL!E201</f>
        <v>0</v>
      </c>
      <c r="F205" s="6">
        <f>SQL!F201</f>
        <v>0</v>
      </c>
      <c r="G205" s="6">
        <f>SQL!G201</f>
        <v>0</v>
      </c>
      <c r="H205" s="6">
        <f>SQL!H201</f>
        <v>0</v>
      </c>
      <c r="I205" s="6">
        <f>SQL!I201</f>
        <v>3054</v>
      </c>
      <c r="J205" s="6">
        <f>SQL!J201</f>
        <v>2</v>
      </c>
      <c r="K205" s="6">
        <f>SQL!K201</f>
        <v>945</v>
      </c>
      <c r="L205" s="6">
        <f>SQL!L201</f>
        <v>273</v>
      </c>
      <c r="M205" s="6">
        <f>SQL!M201</f>
        <v>0</v>
      </c>
      <c r="N205" s="6">
        <f>SQL!N201</f>
        <v>3728</v>
      </c>
      <c r="O205" s="4">
        <f t="shared" si="10"/>
        <v>3054</v>
      </c>
      <c r="P205" s="4">
        <f t="shared" si="11"/>
        <v>2</v>
      </c>
      <c r="Q205" s="4">
        <f t="shared" si="11"/>
        <v>945</v>
      </c>
      <c r="R205" s="4">
        <f t="shared" si="11"/>
        <v>273</v>
      </c>
      <c r="S205" s="4">
        <f t="shared" si="11"/>
        <v>0</v>
      </c>
      <c r="T205" s="4">
        <f t="shared" si="12"/>
        <v>3728</v>
      </c>
    </row>
    <row r="206" spans="1:20" s="6" customFormat="1" ht="15">
      <c r="A206" s="6" t="str">
        <f>SQL!A202</f>
        <v>Cross Roads</v>
      </c>
      <c r="B206" s="6">
        <f>SQL!B202</f>
        <v>1955</v>
      </c>
      <c r="C206" s="6">
        <f>SQL!C202</f>
        <v>0</v>
      </c>
      <c r="D206" s="6">
        <f>SQL!D202</f>
        <v>0</v>
      </c>
      <c r="E206" s="6">
        <f>SQL!E202</f>
        <v>0</v>
      </c>
      <c r="F206" s="6">
        <f>SQL!F202</f>
        <v>0</v>
      </c>
      <c r="G206" s="6">
        <f>SQL!G202</f>
        <v>0</v>
      </c>
      <c r="H206" s="6">
        <f>SQL!H202</f>
        <v>0</v>
      </c>
      <c r="I206" s="6">
        <f>SQL!I202</f>
        <v>2474</v>
      </c>
      <c r="J206" s="6">
        <f>SQL!J202</f>
        <v>43</v>
      </c>
      <c r="K206" s="6">
        <f>SQL!K202</f>
        <v>1389</v>
      </c>
      <c r="L206" s="6">
        <f>SQL!L202</f>
        <v>1462</v>
      </c>
      <c r="M206" s="6">
        <f>SQL!M202</f>
        <v>58</v>
      </c>
      <c r="N206" s="6">
        <f>SQL!N202</f>
        <v>2385</v>
      </c>
      <c r="O206" s="4">
        <f t="shared" si="10"/>
        <v>2474</v>
      </c>
      <c r="P206" s="4">
        <f t="shared" si="11"/>
        <v>43</v>
      </c>
      <c r="Q206" s="4">
        <f t="shared" si="11"/>
        <v>1389</v>
      </c>
      <c r="R206" s="4">
        <f t="shared" si="11"/>
        <v>1462</v>
      </c>
      <c r="S206" s="4">
        <f t="shared" si="11"/>
        <v>58</v>
      </c>
      <c r="T206" s="4">
        <f t="shared" si="12"/>
        <v>2385</v>
      </c>
    </row>
    <row r="207" spans="1:20" s="6" customFormat="1" ht="15">
      <c r="A207" s="6" t="str">
        <f>SQL!A203</f>
        <v>Cross Timber</v>
      </c>
      <c r="B207" s="6">
        <f>SQL!B203</f>
        <v>454</v>
      </c>
      <c r="C207" s="6">
        <f>SQL!C203</f>
        <v>0</v>
      </c>
      <c r="D207" s="6">
        <f>SQL!D203</f>
        <v>0</v>
      </c>
      <c r="E207" s="6">
        <f>SQL!E203</f>
        <v>0</v>
      </c>
      <c r="F207" s="6">
        <f>SQL!F203</f>
        <v>0</v>
      </c>
      <c r="G207" s="6">
        <f>SQL!G203</f>
        <v>0</v>
      </c>
      <c r="H207" s="6">
        <f>SQL!H203</f>
        <v>0</v>
      </c>
      <c r="I207" s="6">
        <f>SQL!I203</f>
        <v>0</v>
      </c>
      <c r="J207" s="6">
        <f>SQL!J203</f>
        <v>0</v>
      </c>
      <c r="K207" s="6">
        <f>SQL!K203</f>
        <v>0</v>
      </c>
      <c r="L207" s="6">
        <f>SQL!L203</f>
        <v>0</v>
      </c>
      <c r="M207" s="6">
        <f>SQL!M203</f>
        <v>0</v>
      </c>
      <c r="N207" s="6">
        <f>SQL!N203</f>
        <v>0</v>
      </c>
      <c r="O207" s="4">
        <f t="shared" si="10"/>
        <v>0</v>
      </c>
      <c r="P207" s="4">
        <f t="shared" si="11"/>
        <v>0</v>
      </c>
      <c r="Q207" s="4">
        <f t="shared" si="11"/>
        <v>0</v>
      </c>
      <c r="R207" s="4">
        <f t="shared" si="11"/>
        <v>0</v>
      </c>
      <c r="S207" s="4">
        <f t="shared" si="11"/>
        <v>0</v>
      </c>
      <c r="T207" s="4">
        <f t="shared" si="12"/>
        <v>0</v>
      </c>
    </row>
    <row r="208" spans="1:20" s="6" customFormat="1" ht="15">
      <c r="A208" s="6" t="str">
        <f>SQL!A204</f>
        <v>Crowell</v>
      </c>
      <c r="B208" s="6">
        <f>SQL!B204</f>
        <v>736</v>
      </c>
      <c r="C208" s="6">
        <f>SQL!C204</f>
        <v>0</v>
      </c>
      <c r="D208" s="6">
        <f>SQL!D204</f>
        <v>0</v>
      </c>
      <c r="E208" s="6">
        <f>SQL!E204</f>
        <v>0</v>
      </c>
      <c r="F208" s="6">
        <f>SQL!F204</f>
        <v>0</v>
      </c>
      <c r="G208" s="6">
        <f>SQL!G204</f>
        <v>0</v>
      </c>
      <c r="H208" s="6">
        <f>SQL!H204</f>
        <v>0</v>
      </c>
      <c r="I208" s="6">
        <f>SQL!I204</f>
        <v>237</v>
      </c>
      <c r="J208" s="6">
        <f>SQL!J204</f>
        <v>0</v>
      </c>
      <c r="K208" s="6">
        <f>SQL!K204</f>
        <v>172</v>
      </c>
      <c r="L208" s="6">
        <f>SQL!L204</f>
        <v>102</v>
      </c>
      <c r="M208" s="6">
        <f>SQL!M204</f>
        <v>0</v>
      </c>
      <c r="N208" s="6">
        <f>SQL!N204</f>
        <v>311</v>
      </c>
      <c r="O208" s="4">
        <f t="shared" si="10"/>
        <v>237</v>
      </c>
      <c r="P208" s="4">
        <f t="shared" si="11"/>
        <v>0</v>
      </c>
      <c r="Q208" s="4">
        <f t="shared" si="11"/>
        <v>172</v>
      </c>
      <c r="R208" s="4">
        <f t="shared" si="11"/>
        <v>102</v>
      </c>
      <c r="S208" s="4">
        <f t="shared" si="11"/>
        <v>0</v>
      </c>
      <c r="T208" s="4">
        <f t="shared" si="12"/>
        <v>311</v>
      </c>
    </row>
    <row r="209" spans="1:20" s="6" customFormat="1" ht="15">
      <c r="A209" s="6" t="str">
        <f>SQL!A205</f>
        <v>Crowley</v>
      </c>
      <c r="B209" s="6">
        <f>SQL!B205</f>
        <v>19478</v>
      </c>
      <c r="C209" s="6">
        <f>SQL!C205</f>
        <v>0</v>
      </c>
      <c r="D209" s="6">
        <f>SQL!D205</f>
        <v>0</v>
      </c>
      <c r="E209" s="6">
        <f>SQL!E205</f>
        <v>0</v>
      </c>
      <c r="F209" s="6">
        <f>SQL!F205</f>
        <v>0</v>
      </c>
      <c r="G209" s="6">
        <f>SQL!G205</f>
        <v>0</v>
      </c>
      <c r="H209" s="6">
        <f>SQL!H205</f>
        <v>0</v>
      </c>
      <c r="I209" s="6">
        <f>SQL!I205</f>
        <v>2873</v>
      </c>
      <c r="J209" s="6">
        <f>SQL!J205</f>
        <v>1468</v>
      </c>
      <c r="K209" s="6">
        <f>SQL!K205</f>
        <v>7305</v>
      </c>
      <c r="L209" s="6">
        <f>SQL!L205</f>
        <v>4896</v>
      </c>
      <c r="M209" s="6">
        <f>SQL!M205</f>
        <v>2619</v>
      </c>
      <c r="N209" s="6">
        <f>SQL!N205</f>
        <v>4130</v>
      </c>
      <c r="O209" s="4">
        <f t="shared" si="10"/>
        <v>2873</v>
      </c>
      <c r="P209" s="4">
        <f t="shared" si="11"/>
        <v>1468</v>
      </c>
      <c r="Q209" s="4">
        <f t="shared" si="11"/>
        <v>7305</v>
      </c>
      <c r="R209" s="4">
        <f t="shared" si="11"/>
        <v>4896</v>
      </c>
      <c r="S209" s="4">
        <f t="shared" si="11"/>
        <v>2619</v>
      </c>
      <c r="T209" s="4">
        <f t="shared" si="12"/>
        <v>4130</v>
      </c>
    </row>
    <row r="210" spans="1:20" s="6" customFormat="1" ht="15">
      <c r="A210" s="6" t="str">
        <f>SQL!A206</f>
        <v>Crystal City</v>
      </c>
      <c r="B210" s="6">
        <f>SQL!B206</f>
        <v>6145</v>
      </c>
      <c r="C210" s="6" t="str">
        <f>SQL!C206</f>
        <v>NULL</v>
      </c>
      <c r="D210" s="6" t="str">
        <f>SQL!D206</f>
        <v>NULL</v>
      </c>
      <c r="E210" s="6" t="str">
        <f>SQL!E206</f>
        <v>NULL</v>
      </c>
      <c r="F210" s="6" t="str">
        <f>SQL!F206</f>
        <v>NULL</v>
      </c>
      <c r="G210" s="6" t="str">
        <f>SQL!G206</f>
        <v>NULL</v>
      </c>
      <c r="H210" s="6" t="str">
        <f>SQL!H206</f>
        <v>NULL</v>
      </c>
      <c r="I210" s="6" t="str">
        <f>SQL!I206</f>
        <v>NULL</v>
      </c>
      <c r="J210" s="6" t="str">
        <f>SQL!J206</f>
        <v>NULL</v>
      </c>
      <c r="K210" s="6" t="str">
        <f>SQL!K206</f>
        <v>NULL</v>
      </c>
      <c r="L210" s="6" t="str">
        <f>SQL!L206</f>
        <v>NULL</v>
      </c>
      <c r="M210" s="6" t="str">
        <f>SQL!M206</f>
        <v>NULL</v>
      </c>
      <c r="N210" s="6" t="str">
        <f>SQL!N206</f>
        <v>NULL</v>
      </c>
      <c r="O210" s="4">
        <f t="shared" si="10"/>
        <v>0</v>
      </c>
      <c r="P210" s="4">
        <f t="shared" si="11"/>
        <v>0</v>
      </c>
      <c r="Q210" s="4">
        <f t="shared" si="11"/>
        <v>0</v>
      </c>
      <c r="R210" s="4">
        <f t="shared" si="11"/>
        <v>0</v>
      </c>
      <c r="S210" s="4">
        <f t="shared" si="11"/>
        <v>0</v>
      </c>
      <c r="T210" s="4">
        <f t="shared" si="12"/>
        <v>0</v>
      </c>
    </row>
    <row r="211" spans="1:20" s="6" customFormat="1" ht="15">
      <c r="A211" s="6" t="str">
        <f>SQL!A207</f>
        <v>Cuero</v>
      </c>
      <c r="B211" s="6">
        <f>SQL!B207</f>
        <v>8106</v>
      </c>
      <c r="C211" s="6">
        <f>SQL!C207</f>
        <v>0</v>
      </c>
      <c r="D211" s="6">
        <f>SQL!D207</f>
        <v>0</v>
      </c>
      <c r="E211" s="6">
        <f>SQL!E207</f>
        <v>0</v>
      </c>
      <c r="F211" s="6">
        <f>SQL!F207</f>
        <v>0</v>
      </c>
      <c r="G211" s="6">
        <f>SQL!G207</f>
        <v>0</v>
      </c>
      <c r="H211" s="6">
        <f>SQL!H207</f>
        <v>0</v>
      </c>
      <c r="I211" s="6">
        <f>SQL!I207</f>
        <v>4515</v>
      </c>
      <c r="J211" s="6">
        <f>SQL!J207</f>
        <v>160</v>
      </c>
      <c r="K211" s="6">
        <f>SQL!K207</f>
        <v>1075</v>
      </c>
      <c r="L211" s="6">
        <f>SQL!L207</f>
        <v>1001</v>
      </c>
      <c r="M211" s="6">
        <f>SQL!M207</f>
        <v>379</v>
      </c>
      <c r="N211" s="6">
        <f>SQL!N207</f>
        <v>4368</v>
      </c>
      <c r="O211" s="4">
        <f t="shared" si="10"/>
        <v>4515</v>
      </c>
      <c r="P211" s="4">
        <f t="shared" si="11"/>
        <v>160</v>
      </c>
      <c r="Q211" s="4">
        <f t="shared" si="11"/>
        <v>1075</v>
      </c>
      <c r="R211" s="4">
        <f t="shared" si="11"/>
        <v>1001</v>
      </c>
      <c r="S211" s="4">
        <f t="shared" si="11"/>
        <v>379</v>
      </c>
      <c r="T211" s="4">
        <f t="shared" si="12"/>
        <v>4368</v>
      </c>
    </row>
    <row r="212" spans="1:20" s="6" customFormat="1" ht="15">
      <c r="A212" s="6" t="str">
        <f>SQL!A208</f>
        <v>Cumby</v>
      </c>
      <c r="B212" s="6">
        <f>SQL!B208</f>
        <v>699</v>
      </c>
      <c r="C212" s="6">
        <f>SQL!C208</f>
        <v>0</v>
      </c>
      <c r="D212" s="6">
        <f>SQL!D208</f>
        <v>0</v>
      </c>
      <c r="E212" s="6">
        <f>SQL!E208</f>
        <v>0</v>
      </c>
      <c r="F212" s="6">
        <f>SQL!F208</f>
        <v>0</v>
      </c>
      <c r="G212" s="6">
        <f>SQL!G208</f>
        <v>0</v>
      </c>
      <c r="H212" s="6">
        <f>SQL!H208</f>
        <v>0</v>
      </c>
      <c r="I212" s="6">
        <f>SQL!I208</f>
        <v>6534</v>
      </c>
      <c r="J212" s="6">
        <f>SQL!J208</f>
        <v>676</v>
      </c>
      <c r="K212" s="6">
        <f>SQL!K208</f>
        <v>6477</v>
      </c>
      <c r="L212" s="6">
        <f>SQL!L208</f>
        <v>4130</v>
      </c>
      <c r="M212" s="6">
        <f>SQL!M208</f>
        <v>410</v>
      </c>
      <c r="N212" s="6">
        <f>SQL!N208</f>
        <v>9240</v>
      </c>
      <c r="O212" s="4">
        <f t="shared" si="10"/>
        <v>6534</v>
      </c>
      <c r="P212" s="4">
        <f t="shared" si="11"/>
        <v>676</v>
      </c>
      <c r="Q212" s="4">
        <f t="shared" si="11"/>
        <v>6477</v>
      </c>
      <c r="R212" s="4">
        <f t="shared" si="11"/>
        <v>4130</v>
      </c>
      <c r="S212" s="4">
        <f t="shared" si="11"/>
        <v>410</v>
      </c>
      <c r="T212" s="4">
        <f t="shared" si="12"/>
        <v>9240</v>
      </c>
    </row>
    <row r="213" spans="1:20" s="6" customFormat="1" ht="15">
      <c r="A213" s="6" t="str">
        <f>SQL!A209</f>
        <v>Cuney</v>
      </c>
      <c r="B213" s="6">
        <f>SQL!B209</f>
        <v>114</v>
      </c>
      <c r="C213" s="6">
        <f>SQL!C209</f>
        <v>0</v>
      </c>
      <c r="D213" s="6">
        <f>SQL!D209</f>
        <v>0</v>
      </c>
      <c r="E213" s="6">
        <f>SQL!E209</f>
        <v>0</v>
      </c>
      <c r="F213" s="6">
        <f>SQL!F209</f>
        <v>0</v>
      </c>
      <c r="G213" s="6">
        <f>SQL!G209</f>
        <v>0</v>
      </c>
      <c r="H213" s="6">
        <f>SQL!H209</f>
        <v>0</v>
      </c>
      <c r="I213" s="6">
        <f>SQL!I209</f>
        <v>5430</v>
      </c>
      <c r="J213" s="6">
        <f>SQL!J209</f>
        <v>0</v>
      </c>
      <c r="K213" s="6">
        <f>SQL!K209</f>
        <v>1497</v>
      </c>
      <c r="L213" s="6">
        <f>SQL!L209</f>
        <v>555</v>
      </c>
      <c r="M213" s="6">
        <f>SQL!M209</f>
        <v>0</v>
      </c>
      <c r="N213" s="6">
        <f>SQL!N209</f>
        <v>6185</v>
      </c>
      <c r="O213" s="4">
        <f t="shared" si="10"/>
        <v>5430</v>
      </c>
      <c r="P213" s="4">
        <f t="shared" si="11"/>
        <v>0</v>
      </c>
      <c r="Q213" s="4">
        <f t="shared" si="11"/>
        <v>1497</v>
      </c>
      <c r="R213" s="4">
        <f t="shared" si="11"/>
        <v>555</v>
      </c>
      <c r="S213" s="4">
        <f t="shared" si="11"/>
        <v>0</v>
      </c>
      <c r="T213" s="4">
        <f t="shared" si="12"/>
        <v>6185</v>
      </c>
    </row>
    <row r="214" spans="1:20" s="6" customFormat="1" ht="15">
      <c r="A214" s="6" t="str">
        <f>SQL!A210</f>
        <v>Cut and Shoot</v>
      </c>
      <c r="B214" s="6">
        <f>SQL!B210</f>
        <v>1185</v>
      </c>
      <c r="C214" s="6">
        <f>SQL!C210</f>
        <v>0</v>
      </c>
      <c r="D214" s="6">
        <f>SQL!D210</f>
        <v>0</v>
      </c>
      <c r="E214" s="6">
        <f>SQL!E210</f>
        <v>0</v>
      </c>
      <c r="F214" s="6">
        <f>SQL!F210</f>
        <v>0</v>
      </c>
      <c r="G214" s="6">
        <f>SQL!G210</f>
        <v>0</v>
      </c>
      <c r="H214" s="6">
        <f>SQL!H210</f>
        <v>0</v>
      </c>
      <c r="I214" s="6">
        <f>SQL!I210</f>
        <v>2035</v>
      </c>
      <c r="J214" s="6">
        <f>SQL!J210</f>
        <v>96</v>
      </c>
      <c r="K214" s="6">
        <f>SQL!K210</f>
        <v>366</v>
      </c>
      <c r="L214" s="6">
        <f>SQL!L210</f>
        <v>58</v>
      </c>
      <c r="M214" s="6">
        <f>SQL!M210</f>
        <v>125</v>
      </c>
      <c r="N214" s="6">
        <f>SQL!N210</f>
        <v>2270</v>
      </c>
      <c r="O214" s="4">
        <f t="shared" si="10"/>
        <v>2035</v>
      </c>
      <c r="P214" s="4">
        <f t="shared" si="11"/>
        <v>96</v>
      </c>
      <c r="Q214" s="4">
        <f t="shared" si="11"/>
        <v>366</v>
      </c>
      <c r="R214" s="4">
        <f t="shared" si="11"/>
        <v>58</v>
      </c>
      <c r="S214" s="4">
        <f t="shared" si="11"/>
        <v>125</v>
      </c>
      <c r="T214" s="4">
        <f t="shared" si="12"/>
        <v>2270</v>
      </c>
    </row>
    <row r="215" spans="1:20" s="6" customFormat="1" ht="15">
      <c r="A215" s="6" t="str">
        <f>SQL!A211</f>
        <v>Daingerfield</v>
      </c>
      <c r="B215" s="6">
        <f>SQL!B211</f>
        <v>2518</v>
      </c>
      <c r="C215" s="6">
        <f>SQL!C211</f>
        <v>0</v>
      </c>
      <c r="D215" s="6">
        <f>SQL!D211</f>
        <v>0</v>
      </c>
      <c r="E215" s="6">
        <f>SQL!E211</f>
        <v>0</v>
      </c>
      <c r="F215" s="6">
        <f>SQL!F211</f>
        <v>0</v>
      </c>
      <c r="G215" s="6">
        <f>SQL!G211</f>
        <v>0</v>
      </c>
      <c r="H215" s="6">
        <f>SQL!H211</f>
        <v>0</v>
      </c>
      <c r="I215" s="6">
        <f>SQL!I211</f>
        <v>216</v>
      </c>
      <c r="J215" s="6">
        <f>SQL!J211</f>
        <v>190</v>
      </c>
      <c r="K215" s="6">
        <f>SQL!K211</f>
        <v>164</v>
      </c>
      <c r="L215" s="6">
        <f>SQL!L211</f>
        <v>290</v>
      </c>
      <c r="M215" s="6">
        <f>SQL!M211</f>
        <v>83</v>
      </c>
      <c r="N215" s="6">
        <f>SQL!N211</f>
        <v>1798</v>
      </c>
      <c r="O215" s="4">
        <f t="shared" si="10"/>
        <v>216</v>
      </c>
      <c r="P215" s="4">
        <f t="shared" si="11"/>
        <v>190</v>
      </c>
      <c r="Q215" s="4">
        <f t="shared" si="11"/>
        <v>164</v>
      </c>
      <c r="R215" s="4">
        <f t="shared" si="11"/>
        <v>290</v>
      </c>
      <c r="S215" s="4">
        <f t="shared" si="11"/>
        <v>83</v>
      </c>
      <c r="T215" s="4">
        <f t="shared" si="12"/>
        <v>1798</v>
      </c>
    </row>
    <row r="216" spans="1:20" s="6" customFormat="1" ht="15">
      <c r="A216" s="6" t="str">
        <f>SQL!A212</f>
        <v>Daisetta</v>
      </c>
      <c r="B216" s="6">
        <f>SQL!B212</f>
        <v>1039</v>
      </c>
      <c r="C216" s="6">
        <f>SQL!C212</f>
        <v>0</v>
      </c>
      <c r="D216" s="6">
        <f>SQL!D212</f>
        <v>0</v>
      </c>
      <c r="E216" s="6">
        <f>SQL!E212</f>
        <v>0</v>
      </c>
      <c r="F216" s="6">
        <f>SQL!F212</f>
        <v>0</v>
      </c>
      <c r="G216" s="6">
        <f>SQL!G212</f>
        <v>0</v>
      </c>
      <c r="H216" s="6">
        <f>SQL!H212</f>
        <v>0</v>
      </c>
      <c r="I216" s="6">
        <f>SQL!I212</f>
        <v>293</v>
      </c>
      <c r="J216" s="6">
        <f>SQL!J212</f>
        <v>0</v>
      </c>
      <c r="K216" s="6">
        <f>SQL!K212</f>
        <v>121</v>
      </c>
      <c r="L216" s="6">
        <f>SQL!L212</f>
        <v>162</v>
      </c>
      <c r="M216" s="6">
        <f>SQL!M212</f>
        <v>0</v>
      </c>
      <c r="N216" s="6">
        <f>SQL!N212</f>
        <v>1229</v>
      </c>
      <c r="O216" s="4">
        <f t="shared" si="10"/>
        <v>293</v>
      </c>
      <c r="P216" s="4">
        <f t="shared" si="11"/>
        <v>0</v>
      </c>
      <c r="Q216" s="4">
        <f t="shared" si="11"/>
        <v>121</v>
      </c>
      <c r="R216" s="4">
        <f t="shared" si="11"/>
        <v>162</v>
      </c>
      <c r="S216" s="4">
        <f t="shared" si="11"/>
        <v>0</v>
      </c>
      <c r="T216" s="4">
        <f t="shared" si="12"/>
        <v>1229</v>
      </c>
    </row>
    <row r="217" spans="1:20" s="6" customFormat="1" ht="15">
      <c r="A217" s="6" t="str">
        <f>SQL!A213</f>
        <v>Dalhart</v>
      </c>
      <c r="B217" s="6">
        <f>SQL!B213</f>
        <v>8402</v>
      </c>
      <c r="C217" s="6">
        <f>SQL!C213</f>
        <v>0</v>
      </c>
      <c r="D217" s="6">
        <f>SQL!D213</f>
        <v>0</v>
      </c>
      <c r="E217" s="6">
        <f>SQL!E213</f>
        <v>0</v>
      </c>
      <c r="F217" s="6">
        <f>SQL!F213</f>
        <v>0</v>
      </c>
      <c r="G217" s="6">
        <f>SQL!G213</f>
        <v>0</v>
      </c>
      <c r="H217" s="6">
        <f>SQL!H213</f>
        <v>0</v>
      </c>
      <c r="I217" s="6">
        <f>SQL!I213</f>
        <v>593</v>
      </c>
      <c r="J217" s="6">
        <f>SQL!J213</f>
        <v>144</v>
      </c>
      <c r="K217" s="6">
        <f>SQL!K213</f>
        <v>1230</v>
      </c>
      <c r="L217" s="6">
        <f>SQL!L213</f>
        <v>999</v>
      </c>
      <c r="M217" s="6">
        <f>SQL!M213</f>
        <v>241</v>
      </c>
      <c r="N217" s="6">
        <f>SQL!N213</f>
        <v>727</v>
      </c>
      <c r="O217" s="4">
        <f t="shared" si="10"/>
        <v>593</v>
      </c>
      <c r="P217" s="4">
        <f t="shared" si="11"/>
        <v>144</v>
      </c>
      <c r="Q217" s="4">
        <f t="shared" si="11"/>
        <v>1230</v>
      </c>
      <c r="R217" s="4">
        <f t="shared" si="11"/>
        <v>999</v>
      </c>
      <c r="S217" s="4">
        <f t="shared" si="11"/>
        <v>241</v>
      </c>
      <c r="T217" s="4">
        <f t="shared" si="12"/>
        <v>727</v>
      </c>
    </row>
    <row r="218" spans="1:20" s="6" customFormat="1" ht="15">
      <c r="A218" s="6" t="str">
        <f>SQL!A214</f>
        <v>Dallas</v>
      </c>
      <c r="B218" s="6">
        <f>SQL!B214</f>
        <v>1299544</v>
      </c>
      <c r="C218" s="6">
        <f>SQL!C214</f>
        <v>17112</v>
      </c>
      <c r="D218" s="6">
        <f>SQL!D214</f>
        <v>0</v>
      </c>
      <c r="E218" s="6">
        <f>SQL!E214</f>
        <v>12340</v>
      </c>
      <c r="F218" s="6">
        <f>SQL!F214</f>
        <v>10707</v>
      </c>
      <c r="G218" s="6">
        <f>SQL!G214</f>
        <v>0</v>
      </c>
      <c r="H218" s="6">
        <f>SQL!H214</f>
        <v>18746</v>
      </c>
      <c r="I218" s="6">
        <f>SQL!I214</f>
        <v>526820</v>
      </c>
      <c r="J218" s="6">
        <f>SQL!J214</f>
        <v>2042</v>
      </c>
      <c r="K218" s="6">
        <f>SQL!K214</f>
        <v>124758</v>
      </c>
      <c r="L218" s="6">
        <f>SQL!L214</f>
        <v>303012</v>
      </c>
      <c r="M218" s="6">
        <f>SQL!M214</f>
        <v>31145</v>
      </c>
      <c r="N218" s="6">
        <f>SQL!N214</f>
        <v>319463</v>
      </c>
      <c r="O218" s="4">
        <f t="shared" si="10"/>
        <v>543932</v>
      </c>
      <c r="P218" s="4">
        <f t="shared" si="11"/>
        <v>2042</v>
      </c>
      <c r="Q218" s="4">
        <f t="shared" si="11"/>
        <v>137098</v>
      </c>
      <c r="R218" s="4">
        <f t="shared" si="11"/>
        <v>313719</v>
      </c>
      <c r="S218" s="4">
        <f t="shared" si="11"/>
        <v>31145</v>
      </c>
      <c r="T218" s="4">
        <f t="shared" si="12"/>
        <v>338209</v>
      </c>
    </row>
    <row r="219" spans="1:20" s="6" customFormat="1" ht="15">
      <c r="A219" s="6" t="str">
        <f>SQL!A215</f>
        <v>Dalworthington Gardens</v>
      </c>
      <c r="B219" s="6">
        <f>SQL!B215</f>
        <v>2271</v>
      </c>
      <c r="C219" s="6">
        <f>SQL!C215</f>
        <v>0</v>
      </c>
      <c r="D219" s="6">
        <f>SQL!D215</f>
        <v>0</v>
      </c>
      <c r="E219" s="6">
        <f>SQL!E215</f>
        <v>1</v>
      </c>
      <c r="F219" s="6">
        <f>SQL!F215</f>
        <v>0</v>
      </c>
      <c r="G219" s="6">
        <f>SQL!G215</f>
        <v>0</v>
      </c>
      <c r="H219" s="6">
        <f>SQL!H215</f>
        <v>1</v>
      </c>
      <c r="I219" s="6">
        <f>SQL!I215</f>
        <v>5823</v>
      </c>
      <c r="J219" s="6">
        <f>SQL!J215</f>
        <v>1394</v>
      </c>
      <c r="K219" s="6">
        <f>SQL!K215</f>
        <v>3317</v>
      </c>
      <c r="L219" s="6">
        <f>SQL!L215</f>
        <v>2811</v>
      </c>
      <c r="M219" s="6">
        <f>SQL!M215</f>
        <v>1153</v>
      </c>
      <c r="N219" s="6">
        <f>SQL!N215</f>
        <v>6570</v>
      </c>
      <c r="O219" s="4">
        <f t="shared" si="10"/>
        <v>5823</v>
      </c>
      <c r="P219" s="4">
        <f t="shared" si="11"/>
        <v>1394</v>
      </c>
      <c r="Q219" s="4">
        <f t="shared" si="11"/>
        <v>3318</v>
      </c>
      <c r="R219" s="4">
        <f t="shared" si="11"/>
        <v>2811</v>
      </c>
      <c r="S219" s="4">
        <f t="shared" si="11"/>
        <v>1153</v>
      </c>
      <c r="T219" s="4">
        <f t="shared" si="12"/>
        <v>6571</v>
      </c>
    </row>
    <row r="220" spans="1:20" s="6" customFormat="1" ht="15">
      <c r="A220" s="6" t="str">
        <f>SQL!A216</f>
        <v>Danbury</v>
      </c>
      <c r="B220" s="6">
        <f>SQL!B216</f>
        <v>1662</v>
      </c>
      <c r="C220" s="6">
        <f>SQL!C216</f>
        <v>0</v>
      </c>
      <c r="D220" s="6">
        <f>SQL!D216</f>
        <v>0</v>
      </c>
      <c r="E220" s="6">
        <f>SQL!E216</f>
        <v>0</v>
      </c>
      <c r="F220" s="6">
        <f>SQL!F216</f>
        <v>0</v>
      </c>
      <c r="G220" s="6">
        <f>SQL!G216</f>
        <v>0</v>
      </c>
      <c r="H220" s="6">
        <f>SQL!H216</f>
        <v>0</v>
      </c>
      <c r="I220" s="6">
        <f>SQL!I216</f>
        <v>45</v>
      </c>
      <c r="J220" s="6">
        <f>SQL!J216</f>
        <v>2</v>
      </c>
      <c r="K220" s="6">
        <f>SQL!K216</f>
        <v>7</v>
      </c>
      <c r="L220" s="6">
        <f>SQL!L216</f>
        <v>6</v>
      </c>
      <c r="M220" s="6">
        <f>SQL!M216</f>
        <v>0</v>
      </c>
      <c r="N220" s="6">
        <f>SQL!N216</f>
        <v>48</v>
      </c>
      <c r="O220" s="4">
        <f t="shared" si="10"/>
        <v>45</v>
      </c>
      <c r="P220" s="4">
        <f t="shared" si="11"/>
        <v>2</v>
      </c>
      <c r="Q220" s="4">
        <f t="shared" si="11"/>
        <v>7</v>
      </c>
      <c r="R220" s="4">
        <f t="shared" si="11"/>
        <v>6</v>
      </c>
      <c r="S220" s="4">
        <f t="shared" si="11"/>
        <v>0</v>
      </c>
      <c r="T220" s="4">
        <f t="shared" si="12"/>
        <v>48</v>
      </c>
    </row>
    <row r="221" spans="1:20" s="6" customFormat="1" ht="15">
      <c r="A221" s="6" t="str">
        <f>SQL!A217</f>
        <v>Dawson</v>
      </c>
      <c r="B221" s="6">
        <f>SQL!B217</f>
        <v>824</v>
      </c>
      <c r="C221" s="6">
        <f>SQL!C217</f>
        <v>0</v>
      </c>
      <c r="D221" s="6">
        <f>SQL!D217</f>
        <v>0</v>
      </c>
      <c r="E221" s="6">
        <f>SQL!E217</f>
        <v>0</v>
      </c>
      <c r="F221" s="6">
        <f>SQL!F217</f>
        <v>0</v>
      </c>
      <c r="G221" s="6">
        <f>SQL!G217</f>
        <v>0</v>
      </c>
      <c r="H221" s="6">
        <f>SQL!H217</f>
        <v>0</v>
      </c>
      <c r="I221" s="6">
        <f>SQL!I217</f>
        <v>2664</v>
      </c>
      <c r="J221" s="6">
        <f>SQL!J217</f>
        <v>17</v>
      </c>
      <c r="K221" s="6">
        <f>SQL!K217</f>
        <v>483</v>
      </c>
      <c r="L221" s="6">
        <f>SQL!L217</f>
        <v>88</v>
      </c>
      <c r="M221" s="6">
        <f>SQL!M217</f>
        <v>0</v>
      </c>
      <c r="N221" s="6">
        <f>SQL!N217</f>
        <v>3075</v>
      </c>
      <c r="O221" s="4">
        <f t="shared" si="10"/>
        <v>2664</v>
      </c>
      <c r="P221" s="4">
        <f t="shared" si="11"/>
        <v>17</v>
      </c>
      <c r="Q221" s="4">
        <f t="shared" si="11"/>
        <v>483</v>
      </c>
      <c r="R221" s="4">
        <f t="shared" si="11"/>
        <v>88</v>
      </c>
      <c r="S221" s="4">
        <f t="shared" si="11"/>
        <v>0</v>
      </c>
      <c r="T221" s="4">
        <f t="shared" si="12"/>
        <v>3075</v>
      </c>
    </row>
    <row r="222" spans="1:20" s="6" customFormat="1" ht="15">
      <c r="A222" s="6" t="str">
        <f>SQL!A218</f>
        <v>Dayton</v>
      </c>
      <c r="B222" s="6">
        <f>SQL!B218</f>
        <v>9375</v>
      </c>
      <c r="C222" s="6">
        <f>SQL!C218</f>
        <v>3</v>
      </c>
      <c r="D222" s="6">
        <f>SQL!D218</f>
        <v>0</v>
      </c>
      <c r="E222" s="6">
        <f>SQL!E218</f>
        <v>0</v>
      </c>
      <c r="F222" s="6">
        <f>SQL!F218</f>
        <v>0</v>
      </c>
      <c r="G222" s="6">
        <f>SQL!G218</f>
        <v>0</v>
      </c>
      <c r="H222" s="6">
        <f>SQL!H218</f>
        <v>3</v>
      </c>
      <c r="I222" s="6">
        <f>SQL!I218</f>
        <v>9120</v>
      </c>
      <c r="J222" s="6">
        <f>SQL!J218</f>
        <v>971</v>
      </c>
      <c r="K222" s="6">
        <f>SQL!K218</f>
        <v>3312</v>
      </c>
      <c r="L222" s="6">
        <f>SQL!L218</f>
        <v>2542</v>
      </c>
      <c r="M222" s="6">
        <f>SQL!M218</f>
        <v>1754</v>
      </c>
      <c r="N222" s="6">
        <f>SQL!N218</f>
        <v>9081</v>
      </c>
      <c r="O222" s="4">
        <f t="shared" si="10"/>
        <v>9123</v>
      </c>
      <c r="P222" s="4">
        <f t="shared" si="11"/>
        <v>971</v>
      </c>
      <c r="Q222" s="4">
        <f t="shared" si="11"/>
        <v>3312</v>
      </c>
      <c r="R222" s="4">
        <f t="shared" si="11"/>
        <v>2542</v>
      </c>
      <c r="S222" s="4">
        <f t="shared" si="11"/>
        <v>1754</v>
      </c>
      <c r="T222" s="4">
        <f t="shared" si="12"/>
        <v>9084</v>
      </c>
    </row>
    <row r="223" spans="1:20" s="6" customFormat="1" ht="15">
      <c r="A223" s="6" t="str">
        <f>SQL!A219</f>
        <v>Dayton Lakes</v>
      </c>
      <c r="B223" s="6">
        <f>SQL!B219</f>
        <v>52</v>
      </c>
      <c r="C223" s="6">
        <f>SQL!C219</f>
        <v>0</v>
      </c>
      <c r="D223" s="6">
        <f>SQL!D219</f>
        <v>0</v>
      </c>
      <c r="E223" s="6">
        <f>SQL!E219</f>
        <v>0</v>
      </c>
      <c r="F223" s="6">
        <f>SQL!F219</f>
        <v>0</v>
      </c>
      <c r="G223" s="6">
        <f>SQL!G219</f>
        <v>0</v>
      </c>
      <c r="H223" s="6">
        <f>SQL!H219</f>
        <v>0</v>
      </c>
      <c r="I223" s="6">
        <f>SQL!I219</f>
        <v>0</v>
      </c>
      <c r="J223" s="6">
        <f>SQL!J219</f>
        <v>0</v>
      </c>
      <c r="K223" s="6">
        <f>SQL!K219</f>
        <v>0</v>
      </c>
      <c r="L223" s="6">
        <f>SQL!L219</f>
        <v>0</v>
      </c>
      <c r="M223" s="6">
        <f>SQL!M219</f>
        <v>0</v>
      </c>
      <c r="N223" s="6">
        <f>SQL!N219</f>
        <v>0</v>
      </c>
      <c r="O223" s="4">
        <f t="shared" si="10"/>
        <v>0</v>
      </c>
      <c r="P223" s="4">
        <f t="shared" si="11"/>
        <v>0</v>
      </c>
      <c r="Q223" s="4">
        <f t="shared" si="11"/>
        <v>0</v>
      </c>
      <c r="R223" s="4">
        <f t="shared" si="11"/>
        <v>0</v>
      </c>
      <c r="S223" s="4">
        <f t="shared" si="11"/>
        <v>0</v>
      </c>
      <c r="T223" s="4">
        <f t="shared" si="12"/>
        <v>0</v>
      </c>
    </row>
    <row r="224" spans="1:20" s="6" customFormat="1" ht="15">
      <c r="A224" s="6" t="str">
        <f>SQL!A220</f>
        <v>De Kalb</v>
      </c>
      <c r="B224" s="6">
        <f>SQL!B220</f>
        <v>1485</v>
      </c>
      <c r="C224" s="6">
        <f>SQL!C220</f>
        <v>29</v>
      </c>
      <c r="D224" s="6">
        <f>SQL!D220</f>
        <v>0</v>
      </c>
      <c r="E224" s="6">
        <f>SQL!E220</f>
        <v>2</v>
      </c>
      <c r="F224" s="6">
        <f>SQL!F220</f>
        <v>2</v>
      </c>
      <c r="G224" s="6">
        <f>SQL!G220</f>
        <v>0</v>
      </c>
      <c r="H224" s="6">
        <f>SQL!H220</f>
        <v>31</v>
      </c>
      <c r="I224" s="6">
        <f>SQL!I220</f>
        <v>439</v>
      </c>
      <c r="J224" s="6">
        <f>SQL!J220</f>
        <v>141</v>
      </c>
      <c r="K224" s="6">
        <f>SQL!K220</f>
        <v>434</v>
      </c>
      <c r="L224" s="6">
        <f>SQL!L220</f>
        <v>313</v>
      </c>
      <c r="M224" s="6">
        <f>SQL!M220</f>
        <v>233</v>
      </c>
      <c r="N224" s="6">
        <f>SQL!N220</f>
        <v>468</v>
      </c>
      <c r="O224" s="4">
        <f t="shared" si="10"/>
        <v>468</v>
      </c>
      <c r="P224" s="4">
        <f t="shared" si="11"/>
        <v>141</v>
      </c>
      <c r="Q224" s="4">
        <f t="shared" si="11"/>
        <v>436</v>
      </c>
      <c r="R224" s="4">
        <f t="shared" si="11"/>
        <v>315</v>
      </c>
      <c r="S224" s="4">
        <f t="shared" si="11"/>
        <v>233</v>
      </c>
      <c r="T224" s="4">
        <f t="shared" si="12"/>
        <v>499</v>
      </c>
    </row>
    <row r="225" spans="1:20" s="6" customFormat="1" ht="15">
      <c r="A225" s="6" t="str">
        <f>SQL!A221</f>
        <v>De Leon</v>
      </c>
      <c r="B225" s="6">
        <f>SQL!B221</f>
        <v>2309</v>
      </c>
      <c r="C225" s="6">
        <f>SQL!C221</f>
        <v>0</v>
      </c>
      <c r="D225" s="6">
        <f>SQL!D221</f>
        <v>0</v>
      </c>
      <c r="E225" s="6">
        <f>SQL!E221</f>
        <v>0</v>
      </c>
      <c r="F225" s="6">
        <f>SQL!F221</f>
        <v>0</v>
      </c>
      <c r="G225" s="6">
        <f>SQL!G221</f>
        <v>0</v>
      </c>
      <c r="H225" s="6">
        <f>SQL!H221</f>
        <v>0</v>
      </c>
      <c r="I225" s="6">
        <f>SQL!I221</f>
        <v>389</v>
      </c>
      <c r="J225" s="6">
        <f>SQL!J221</f>
        <v>54</v>
      </c>
      <c r="K225" s="6">
        <f>SQL!K221</f>
        <v>157</v>
      </c>
      <c r="L225" s="6">
        <f>SQL!L221</f>
        <v>169</v>
      </c>
      <c r="M225" s="6">
        <f>SQL!M221</f>
        <v>15</v>
      </c>
      <c r="N225" s="6">
        <f>SQL!N221</f>
        <v>412</v>
      </c>
      <c r="O225" s="4">
        <f t="shared" si="10"/>
        <v>389</v>
      </c>
      <c r="P225" s="4">
        <f t="shared" si="11"/>
        <v>54</v>
      </c>
      <c r="Q225" s="4">
        <f t="shared" si="11"/>
        <v>157</v>
      </c>
      <c r="R225" s="4">
        <f t="shared" si="11"/>
        <v>169</v>
      </c>
      <c r="S225" s="4">
        <f t="shared" si="11"/>
        <v>15</v>
      </c>
      <c r="T225" s="4">
        <f t="shared" si="12"/>
        <v>412</v>
      </c>
    </row>
    <row r="226" spans="1:20" s="6" customFormat="1" ht="15">
      <c r="A226" s="6" t="str">
        <f>SQL!A222</f>
        <v>Decatur</v>
      </c>
      <c r="B226" s="6">
        <f>SQL!B222</f>
        <v>7206</v>
      </c>
      <c r="C226" s="6">
        <f>SQL!C222</f>
        <v>0</v>
      </c>
      <c r="D226" s="6">
        <f>SQL!D222</f>
        <v>0</v>
      </c>
      <c r="E226" s="6">
        <f>SQL!E222</f>
        <v>0</v>
      </c>
      <c r="F226" s="6">
        <f>SQL!F222</f>
        <v>0</v>
      </c>
      <c r="G226" s="6">
        <f>SQL!G222</f>
        <v>0</v>
      </c>
      <c r="H226" s="6">
        <f>SQL!H222</f>
        <v>0</v>
      </c>
      <c r="I226" s="6">
        <f>SQL!I222</f>
        <v>3647</v>
      </c>
      <c r="J226" s="6">
        <f>SQL!J222</f>
        <v>1511</v>
      </c>
      <c r="K226" s="6">
        <f>SQL!K222</f>
        <v>9891</v>
      </c>
      <c r="L226" s="6">
        <f>SQL!L222</f>
        <v>8550</v>
      </c>
      <c r="M226" s="6">
        <f>SQL!M222</f>
        <v>1221</v>
      </c>
      <c r="N226" s="6">
        <f>SQL!N222</f>
        <v>5278</v>
      </c>
      <c r="O226" s="4">
        <f t="shared" si="10"/>
        <v>3647</v>
      </c>
      <c r="P226" s="4">
        <f t="shared" si="11"/>
        <v>1511</v>
      </c>
      <c r="Q226" s="4">
        <f t="shared" si="11"/>
        <v>9891</v>
      </c>
      <c r="R226" s="4">
        <f t="shared" si="11"/>
        <v>8550</v>
      </c>
      <c r="S226" s="4">
        <f t="shared" si="11"/>
        <v>1221</v>
      </c>
      <c r="T226" s="4">
        <f t="shared" si="12"/>
        <v>5278</v>
      </c>
    </row>
    <row r="227" spans="1:20" s="6" customFormat="1" ht="15">
      <c r="A227" s="6" t="str">
        <f>SQL!A223</f>
        <v>Deer Park</v>
      </c>
      <c r="B227" s="6">
        <f>SQL!B223</f>
        <v>33468</v>
      </c>
      <c r="C227" s="6">
        <f>SQL!C223</f>
        <v>0</v>
      </c>
      <c r="D227" s="6">
        <f>SQL!D223</f>
        <v>0</v>
      </c>
      <c r="E227" s="6">
        <f>SQL!E223</f>
        <v>0</v>
      </c>
      <c r="F227" s="6">
        <f>SQL!F223</f>
        <v>0</v>
      </c>
      <c r="G227" s="6">
        <f>SQL!G223</f>
        <v>0</v>
      </c>
      <c r="H227" s="6">
        <f>SQL!H223</f>
        <v>0</v>
      </c>
      <c r="I227" s="6">
        <f>SQL!I223</f>
        <v>4698</v>
      </c>
      <c r="J227" s="6">
        <f>SQL!J223</f>
        <v>2955</v>
      </c>
      <c r="K227" s="6">
        <f>SQL!K223</f>
        <v>11814</v>
      </c>
      <c r="L227" s="6">
        <f>SQL!L223</f>
        <v>11781</v>
      </c>
      <c r="M227" s="6">
        <f>SQL!M223</f>
        <v>3961</v>
      </c>
      <c r="N227" s="6">
        <f>SQL!N223</f>
        <v>4021</v>
      </c>
      <c r="O227" s="4">
        <f t="shared" si="10"/>
        <v>4698</v>
      </c>
      <c r="P227" s="4">
        <f t="shared" si="11"/>
        <v>2955</v>
      </c>
      <c r="Q227" s="4">
        <f t="shared" si="11"/>
        <v>11814</v>
      </c>
      <c r="R227" s="4">
        <f t="shared" si="11"/>
        <v>11781</v>
      </c>
      <c r="S227" s="4">
        <f t="shared" si="11"/>
        <v>3961</v>
      </c>
      <c r="T227" s="4">
        <f t="shared" si="12"/>
        <v>4021</v>
      </c>
    </row>
    <row r="228" spans="1:20" s="6" customFormat="1" ht="15">
      <c r="A228" s="6" t="str">
        <f>SQL!A224</f>
        <v>Del Rio</v>
      </c>
      <c r="B228" s="6">
        <f>SQL!B224</f>
        <v>34543</v>
      </c>
      <c r="C228" s="6">
        <f>SQL!C224</f>
        <v>0</v>
      </c>
      <c r="D228" s="6">
        <f>SQL!D224</f>
        <v>0</v>
      </c>
      <c r="E228" s="6">
        <f>SQL!E224</f>
        <v>0</v>
      </c>
      <c r="F228" s="6">
        <f>SQL!F224</f>
        <v>0</v>
      </c>
      <c r="G228" s="6">
        <f>SQL!G224</f>
        <v>0</v>
      </c>
      <c r="H228" s="6">
        <f>SQL!H224</f>
        <v>0</v>
      </c>
      <c r="I228" s="6">
        <f>SQL!I224</f>
        <v>33114</v>
      </c>
      <c r="J228" s="6">
        <f>SQL!J224</f>
        <v>28</v>
      </c>
      <c r="K228" s="6">
        <f>SQL!K224</f>
        <v>3914</v>
      </c>
      <c r="L228" s="6">
        <f>SQL!L224</f>
        <v>2775</v>
      </c>
      <c r="M228" s="6">
        <f>SQL!M224</f>
        <v>0</v>
      </c>
      <c r="N228" s="6">
        <f>SQL!N224</f>
        <v>34286</v>
      </c>
      <c r="O228" s="4">
        <f t="shared" si="10"/>
        <v>33114</v>
      </c>
      <c r="P228" s="4">
        <f t="shared" si="11"/>
        <v>28</v>
      </c>
      <c r="Q228" s="4">
        <f t="shared" si="11"/>
        <v>3914</v>
      </c>
      <c r="R228" s="4">
        <f t="shared" si="11"/>
        <v>2775</v>
      </c>
      <c r="S228" s="4">
        <f t="shared" si="11"/>
        <v>0</v>
      </c>
      <c r="T228" s="4">
        <f t="shared" si="12"/>
        <v>34286</v>
      </c>
    </row>
    <row r="229" spans="1:20" s="6" customFormat="1" ht="15">
      <c r="A229" s="6" t="str">
        <f>SQL!A225</f>
        <v>Denison</v>
      </c>
      <c r="B229" s="6">
        <f>SQL!B225</f>
        <v>26328</v>
      </c>
      <c r="C229" s="6">
        <f>SQL!C225</f>
        <v>26</v>
      </c>
      <c r="D229" s="6">
        <f>SQL!D225</f>
        <v>0</v>
      </c>
      <c r="E229" s="6">
        <f>SQL!E225</f>
        <v>1</v>
      </c>
      <c r="F229" s="6">
        <f>SQL!F225</f>
        <v>0</v>
      </c>
      <c r="G229" s="6">
        <f>SQL!G225</f>
        <v>0</v>
      </c>
      <c r="H229" s="6">
        <f>SQL!H225</f>
        <v>27</v>
      </c>
      <c r="I229" s="6">
        <f>SQL!I225</f>
        <v>11490</v>
      </c>
      <c r="J229" s="6">
        <f>SQL!J225</f>
        <v>1090</v>
      </c>
      <c r="K229" s="6">
        <f>SQL!K225</f>
        <v>4941</v>
      </c>
      <c r="L229" s="6">
        <f>SQL!L225</f>
        <v>4359</v>
      </c>
      <c r="M229" s="6">
        <f>SQL!M225</f>
        <v>1034</v>
      </c>
      <c r="N229" s="6">
        <f>SQL!N225</f>
        <v>12128</v>
      </c>
      <c r="O229" s="4">
        <f t="shared" si="10"/>
        <v>11516</v>
      </c>
      <c r="P229" s="4">
        <f t="shared" si="11"/>
        <v>1090</v>
      </c>
      <c r="Q229" s="4">
        <f t="shared" si="11"/>
        <v>4942</v>
      </c>
      <c r="R229" s="4">
        <f t="shared" si="11"/>
        <v>4359</v>
      </c>
      <c r="S229" s="4">
        <f t="shared" si="11"/>
        <v>1034</v>
      </c>
      <c r="T229" s="4">
        <f t="shared" si="12"/>
        <v>12155</v>
      </c>
    </row>
    <row r="230" spans="1:20" s="6" customFormat="1" ht="15">
      <c r="A230" s="6" t="str">
        <f>SQL!A226</f>
        <v>Denton</v>
      </c>
      <c r="B230" s="6">
        <f>SQL!B226</f>
        <v>150353</v>
      </c>
      <c r="C230" s="6">
        <f>SQL!C226</f>
        <v>18906</v>
      </c>
      <c r="D230" s="6">
        <f>SQL!D226</f>
        <v>315</v>
      </c>
      <c r="E230" s="6">
        <f>SQL!E226</f>
        <v>2400</v>
      </c>
      <c r="F230" s="6">
        <f>SQL!F226</f>
        <v>230</v>
      </c>
      <c r="G230" s="6">
        <f>SQL!G226</f>
        <v>1184</v>
      </c>
      <c r="H230" s="6">
        <f>SQL!H226</f>
        <v>20336</v>
      </c>
      <c r="I230" s="6">
        <f>SQL!I226</f>
        <v>4250</v>
      </c>
      <c r="J230" s="6">
        <f>SQL!J226</f>
        <v>1914</v>
      </c>
      <c r="K230" s="6">
        <f>SQL!K226</f>
        <v>12945</v>
      </c>
      <c r="L230" s="6">
        <f>SQL!L226</f>
        <v>11559</v>
      </c>
      <c r="M230" s="6">
        <f>SQL!M226</f>
        <v>2218</v>
      </c>
      <c r="N230" s="6">
        <f>SQL!N226</f>
        <v>5333</v>
      </c>
      <c r="O230" s="4">
        <f t="shared" si="10"/>
        <v>23156</v>
      </c>
      <c r="P230" s="4">
        <f t="shared" si="11"/>
        <v>2229</v>
      </c>
      <c r="Q230" s="4">
        <f t="shared" si="11"/>
        <v>15345</v>
      </c>
      <c r="R230" s="4">
        <f t="shared" si="11"/>
        <v>11789</v>
      </c>
      <c r="S230" s="4">
        <f t="shared" si="11"/>
        <v>3402</v>
      </c>
      <c r="T230" s="4">
        <f t="shared" si="12"/>
        <v>25669</v>
      </c>
    </row>
    <row r="231" spans="1:20" s="6" customFormat="1" ht="15">
      <c r="A231" s="6" t="str">
        <f>SQL!A227</f>
        <v>Denver City</v>
      </c>
      <c r="B231" s="6">
        <f>SQL!B227</f>
        <v>4303</v>
      </c>
      <c r="C231" s="6">
        <f>SQL!C227</f>
        <v>0</v>
      </c>
      <c r="D231" s="6">
        <f>SQL!D227</f>
        <v>0</v>
      </c>
      <c r="E231" s="6">
        <f>SQL!E227</f>
        <v>0</v>
      </c>
      <c r="F231" s="6">
        <f>SQL!F227</f>
        <v>0</v>
      </c>
      <c r="G231" s="6">
        <f>SQL!G227</f>
        <v>0</v>
      </c>
      <c r="H231" s="6">
        <f>SQL!H227</f>
        <v>0</v>
      </c>
      <c r="I231" s="6">
        <f>SQL!I227</f>
        <v>2889</v>
      </c>
      <c r="J231" s="6">
        <f>SQL!J227</f>
        <v>24</v>
      </c>
      <c r="K231" s="6">
        <f>SQL!K227</f>
        <v>456</v>
      </c>
      <c r="L231" s="6">
        <f>SQL!L227</f>
        <v>474</v>
      </c>
      <c r="M231" s="6">
        <f>SQL!M227</f>
        <v>15</v>
      </c>
      <c r="N231" s="6">
        <f>SQL!N227</f>
        <v>2925</v>
      </c>
      <c r="O231" s="4">
        <f t="shared" si="10"/>
        <v>2889</v>
      </c>
      <c r="P231" s="4">
        <f t="shared" si="11"/>
        <v>24</v>
      </c>
      <c r="Q231" s="4">
        <f t="shared" si="11"/>
        <v>456</v>
      </c>
      <c r="R231" s="4">
        <f t="shared" si="11"/>
        <v>474</v>
      </c>
      <c r="S231" s="4">
        <f t="shared" si="11"/>
        <v>15</v>
      </c>
      <c r="T231" s="4">
        <f t="shared" si="12"/>
        <v>2925</v>
      </c>
    </row>
    <row r="232" spans="1:20" s="6" customFormat="1" ht="15">
      <c r="A232" s="6" t="str">
        <f>SQL!A228</f>
        <v>DeSoto</v>
      </c>
      <c r="B232" s="6">
        <f>SQL!B228</f>
        <v>55968</v>
      </c>
      <c r="C232" s="6">
        <f>SQL!C228</f>
        <v>11</v>
      </c>
      <c r="D232" s="6">
        <f>SQL!D228</f>
        <v>0</v>
      </c>
      <c r="E232" s="6">
        <f>SQL!E228</f>
        <v>0</v>
      </c>
      <c r="F232" s="6">
        <f>SQL!F228</f>
        <v>0</v>
      </c>
      <c r="G232" s="6">
        <f>SQL!G228</f>
        <v>0</v>
      </c>
      <c r="H232" s="6">
        <f>SQL!H228</f>
        <v>11</v>
      </c>
      <c r="I232" s="6">
        <f>SQL!I228</f>
        <v>8966</v>
      </c>
      <c r="J232" s="6">
        <f>SQL!J228</f>
        <v>1558</v>
      </c>
      <c r="K232" s="6">
        <f>SQL!K228</f>
        <v>6960</v>
      </c>
      <c r="L232" s="6">
        <f>SQL!L228</f>
        <v>4263</v>
      </c>
      <c r="M232" s="6">
        <f>SQL!M228</f>
        <v>2235</v>
      </c>
      <c r="N232" s="6">
        <f>SQL!N228</f>
        <v>10986</v>
      </c>
      <c r="O232" s="4">
        <f t="shared" si="10"/>
        <v>8977</v>
      </c>
      <c r="P232" s="4">
        <f t="shared" si="11"/>
        <v>1558</v>
      </c>
      <c r="Q232" s="4">
        <f t="shared" si="11"/>
        <v>6960</v>
      </c>
      <c r="R232" s="4">
        <f t="shared" si="11"/>
        <v>4263</v>
      </c>
      <c r="S232" s="4">
        <f t="shared" si="11"/>
        <v>2235</v>
      </c>
      <c r="T232" s="4">
        <f t="shared" si="12"/>
        <v>10997</v>
      </c>
    </row>
    <row r="233" spans="1:20" s="6" customFormat="1" ht="15">
      <c r="A233" s="6" t="str">
        <f>SQL!A229</f>
        <v>Devine</v>
      </c>
      <c r="B233" s="6">
        <f>SQL!B229</f>
        <v>4501</v>
      </c>
      <c r="C233" s="6">
        <f>SQL!C229</f>
        <v>7</v>
      </c>
      <c r="D233" s="6">
        <f>SQL!D229</f>
        <v>0</v>
      </c>
      <c r="E233" s="6">
        <f>SQL!E229</f>
        <v>1</v>
      </c>
      <c r="F233" s="6">
        <f>SQL!F229</f>
        <v>0</v>
      </c>
      <c r="G233" s="6">
        <f>SQL!G229</f>
        <v>0</v>
      </c>
      <c r="H233" s="6">
        <f>SQL!H229</f>
        <v>8</v>
      </c>
      <c r="I233" s="6">
        <f>SQL!I229</f>
        <v>1044</v>
      </c>
      <c r="J233" s="6">
        <f>SQL!J229</f>
        <v>338</v>
      </c>
      <c r="K233" s="6">
        <f>SQL!K229</f>
        <v>1266</v>
      </c>
      <c r="L233" s="6">
        <f>SQL!L229</f>
        <v>870</v>
      </c>
      <c r="M233" s="6">
        <f>SQL!M229</f>
        <v>1144</v>
      </c>
      <c r="N233" s="6">
        <f>SQL!N229</f>
        <v>634</v>
      </c>
      <c r="O233" s="4">
        <f t="shared" si="10"/>
        <v>1051</v>
      </c>
      <c r="P233" s="4">
        <f t="shared" si="11"/>
        <v>338</v>
      </c>
      <c r="Q233" s="4">
        <f t="shared" si="11"/>
        <v>1267</v>
      </c>
      <c r="R233" s="4">
        <f t="shared" si="11"/>
        <v>870</v>
      </c>
      <c r="S233" s="4">
        <f t="shared" si="11"/>
        <v>1144</v>
      </c>
      <c r="T233" s="4">
        <f t="shared" si="12"/>
        <v>642</v>
      </c>
    </row>
    <row r="234" spans="1:20" s="6" customFormat="1" ht="15">
      <c r="A234" s="6" t="str">
        <f>SQL!A230</f>
        <v>Diboll</v>
      </c>
      <c r="B234" s="6">
        <f>SQL!B230</f>
        <v>4560</v>
      </c>
      <c r="C234" s="6">
        <f>SQL!C230</f>
        <v>0</v>
      </c>
      <c r="D234" s="6">
        <f>SQL!D230</f>
        <v>0</v>
      </c>
      <c r="E234" s="6">
        <f>SQL!E230</f>
        <v>0</v>
      </c>
      <c r="F234" s="6">
        <f>SQL!F230</f>
        <v>1</v>
      </c>
      <c r="G234" s="6">
        <f>SQL!G230</f>
        <v>0</v>
      </c>
      <c r="H234" s="6">
        <f>SQL!H230</f>
        <v>0</v>
      </c>
      <c r="I234" s="6">
        <f>SQL!I230</f>
        <v>6633</v>
      </c>
      <c r="J234" s="6">
        <f>SQL!J230</f>
        <v>834</v>
      </c>
      <c r="K234" s="6">
        <f>SQL!K230</f>
        <v>1866</v>
      </c>
      <c r="L234" s="6">
        <f>SQL!L230</f>
        <v>1973</v>
      </c>
      <c r="M234" s="6">
        <f>SQL!M230</f>
        <v>55</v>
      </c>
      <c r="N234" s="6">
        <f>SQL!N230</f>
        <v>7224</v>
      </c>
      <c r="O234" s="4">
        <f t="shared" si="10"/>
        <v>6633</v>
      </c>
      <c r="P234" s="4">
        <f t="shared" si="11"/>
        <v>834</v>
      </c>
      <c r="Q234" s="4">
        <f t="shared" si="11"/>
        <v>1866</v>
      </c>
      <c r="R234" s="4">
        <f t="shared" si="11"/>
        <v>1974</v>
      </c>
      <c r="S234" s="4">
        <f t="shared" si="11"/>
        <v>55</v>
      </c>
      <c r="T234" s="4">
        <f t="shared" si="12"/>
        <v>7224</v>
      </c>
    </row>
    <row r="235" spans="1:20" s="6" customFormat="1" ht="15">
      <c r="A235" s="6" t="str">
        <f>SQL!A231</f>
        <v>Dickinson</v>
      </c>
      <c r="B235" s="6">
        <f>SQL!B231</f>
        <v>21738</v>
      </c>
      <c r="C235" s="6">
        <f>SQL!C231</f>
        <v>0</v>
      </c>
      <c r="D235" s="6">
        <f>SQL!D231</f>
        <v>0</v>
      </c>
      <c r="E235" s="6">
        <f>SQL!E231</f>
        <v>0</v>
      </c>
      <c r="F235" s="6">
        <f>SQL!F231</f>
        <v>0</v>
      </c>
      <c r="G235" s="6">
        <f>SQL!G231</f>
        <v>0</v>
      </c>
      <c r="H235" s="6">
        <f>SQL!H231</f>
        <v>0</v>
      </c>
      <c r="I235" s="6">
        <f>SQL!I231</f>
        <v>2281</v>
      </c>
      <c r="J235" s="6">
        <f>SQL!J231</f>
        <v>865</v>
      </c>
      <c r="K235" s="6">
        <f>SQL!K231</f>
        <v>2816</v>
      </c>
      <c r="L235" s="6">
        <f>SQL!L231</f>
        <v>3087</v>
      </c>
      <c r="M235" s="6">
        <f>SQL!M231</f>
        <v>711</v>
      </c>
      <c r="N235" s="6">
        <f>SQL!N231</f>
        <v>2166</v>
      </c>
      <c r="O235" s="4">
        <f t="shared" si="10"/>
        <v>2281</v>
      </c>
      <c r="P235" s="4">
        <f t="shared" si="11"/>
        <v>865</v>
      </c>
      <c r="Q235" s="4">
        <f t="shared" si="11"/>
        <v>2816</v>
      </c>
      <c r="R235" s="4">
        <f t="shared" si="11"/>
        <v>3087</v>
      </c>
      <c r="S235" s="4">
        <f t="shared" si="11"/>
        <v>711</v>
      </c>
      <c r="T235" s="4">
        <f t="shared" si="12"/>
        <v>2166</v>
      </c>
    </row>
    <row r="236" spans="1:20" s="6" customFormat="1" ht="15">
      <c r="A236" s="6" t="str">
        <f>SQL!A232</f>
        <v>Dilley</v>
      </c>
      <c r="B236" s="6">
        <f>SQL!B232</f>
        <v>3313</v>
      </c>
      <c r="C236" s="6">
        <f>SQL!C232</f>
        <v>0</v>
      </c>
      <c r="D236" s="6">
        <f>SQL!D232</f>
        <v>0</v>
      </c>
      <c r="E236" s="6">
        <f>SQL!E232</f>
        <v>0</v>
      </c>
      <c r="F236" s="6">
        <f>SQL!F232</f>
        <v>0</v>
      </c>
      <c r="G236" s="6">
        <f>SQL!G232</f>
        <v>0</v>
      </c>
      <c r="H236" s="6">
        <f>SQL!H232</f>
        <v>0</v>
      </c>
      <c r="I236" s="6">
        <f>SQL!I232</f>
        <v>520</v>
      </c>
      <c r="J236" s="6">
        <f>SQL!J232</f>
        <v>128</v>
      </c>
      <c r="K236" s="6">
        <f>SQL!K232</f>
        <v>385</v>
      </c>
      <c r="L236" s="6">
        <f>SQL!L232</f>
        <v>284</v>
      </c>
      <c r="M236" s="6">
        <f>SQL!M232</f>
        <v>221</v>
      </c>
      <c r="N236" s="6">
        <f>SQL!N232</f>
        <v>530</v>
      </c>
      <c r="O236" s="4">
        <f t="shared" si="10"/>
        <v>520</v>
      </c>
      <c r="P236" s="4">
        <f t="shared" si="11"/>
        <v>128</v>
      </c>
      <c r="Q236" s="4">
        <f t="shared" si="11"/>
        <v>385</v>
      </c>
      <c r="R236" s="4">
        <f t="shared" si="11"/>
        <v>284</v>
      </c>
      <c r="S236" s="4">
        <f t="shared" si="11"/>
        <v>221</v>
      </c>
      <c r="T236" s="4">
        <f t="shared" si="12"/>
        <v>530</v>
      </c>
    </row>
    <row r="237" spans="1:20" s="6" customFormat="1" ht="15">
      <c r="A237" s="6" t="str">
        <f>SQL!A233</f>
        <v>Dimmitt</v>
      </c>
      <c r="B237" s="6">
        <f>SQL!B233</f>
        <v>4118</v>
      </c>
      <c r="C237" s="6" t="str">
        <f>SQL!C233</f>
        <v>NULL</v>
      </c>
      <c r="D237" s="6" t="str">
        <f>SQL!D233</f>
        <v>NULL</v>
      </c>
      <c r="E237" s="6" t="str">
        <f>SQL!E233</f>
        <v>NULL</v>
      </c>
      <c r="F237" s="6" t="str">
        <f>SQL!F233</f>
        <v>NULL</v>
      </c>
      <c r="G237" s="6" t="str">
        <f>SQL!G233</f>
        <v>NULL</v>
      </c>
      <c r="H237" s="6" t="str">
        <f>SQL!H233</f>
        <v>NULL</v>
      </c>
      <c r="I237" s="6" t="str">
        <f>SQL!I233</f>
        <v>NULL</v>
      </c>
      <c r="J237" s="6" t="str">
        <f>SQL!J233</f>
        <v>NULL</v>
      </c>
      <c r="K237" s="6" t="str">
        <f>SQL!K233</f>
        <v>NULL</v>
      </c>
      <c r="L237" s="6" t="str">
        <f>SQL!L233</f>
        <v>NULL</v>
      </c>
      <c r="M237" s="6" t="str">
        <f>SQL!M233</f>
        <v>NULL</v>
      </c>
      <c r="N237" s="6" t="str">
        <f>SQL!N233</f>
        <v>NULL</v>
      </c>
      <c r="O237" s="4">
        <f t="shared" si="10"/>
        <v>0</v>
      </c>
      <c r="P237" s="4">
        <f t="shared" si="11"/>
        <v>0</v>
      </c>
      <c r="Q237" s="4">
        <f t="shared" si="11"/>
        <v>0</v>
      </c>
      <c r="R237" s="4">
        <f t="shared" si="11"/>
        <v>0</v>
      </c>
      <c r="S237" s="4">
        <f t="shared" si="11"/>
        <v>0</v>
      </c>
      <c r="T237" s="4">
        <f t="shared" si="12"/>
        <v>0</v>
      </c>
    </row>
    <row r="238" spans="1:20" s="6" customFormat="1" ht="15">
      <c r="A238" s="6" t="str">
        <f>SQL!A234</f>
        <v>Dish, City of</v>
      </c>
      <c r="B238" s="6">
        <f>SQL!B234</f>
        <v>445</v>
      </c>
      <c r="C238" s="6">
        <f>SQL!C234</f>
        <v>0</v>
      </c>
      <c r="D238" s="6">
        <f>SQL!D234</f>
        <v>0</v>
      </c>
      <c r="E238" s="6">
        <f>SQL!E234</f>
        <v>0</v>
      </c>
      <c r="F238" s="6">
        <f>SQL!F234</f>
        <v>0</v>
      </c>
      <c r="G238" s="6">
        <f>SQL!G234</f>
        <v>0</v>
      </c>
      <c r="H238" s="6">
        <f>SQL!H234</f>
        <v>0</v>
      </c>
      <c r="I238" s="6">
        <f>SQL!I234</f>
        <v>0</v>
      </c>
      <c r="J238" s="6">
        <f>SQL!J234</f>
        <v>0</v>
      </c>
      <c r="K238" s="6">
        <f>SQL!K234</f>
        <v>0</v>
      </c>
      <c r="L238" s="6">
        <f>SQL!L234</f>
        <v>0</v>
      </c>
      <c r="M238" s="6">
        <f>SQL!M234</f>
        <v>0</v>
      </c>
      <c r="N238" s="6">
        <f>SQL!N234</f>
        <v>0</v>
      </c>
      <c r="O238" s="4">
        <f t="shared" si="10"/>
        <v>0</v>
      </c>
      <c r="P238" s="4">
        <f t="shared" si="11"/>
        <v>0</v>
      </c>
      <c r="Q238" s="4">
        <f t="shared" si="11"/>
        <v>0</v>
      </c>
      <c r="R238" s="4">
        <f t="shared" si="11"/>
        <v>0</v>
      </c>
      <c r="S238" s="4">
        <f t="shared" si="11"/>
        <v>0</v>
      </c>
      <c r="T238" s="4">
        <f t="shared" si="12"/>
        <v>0</v>
      </c>
    </row>
    <row r="239" spans="1:20" s="6" customFormat="1" ht="15">
      <c r="A239" s="6" t="str">
        <f>SQL!A235</f>
        <v>Dodd City</v>
      </c>
      <c r="B239" s="6">
        <f>SQL!B235</f>
        <v>387</v>
      </c>
      <c r="C239" s="6" t="str">
        <f>SQL!C235</f>
        <v>NULL</v>
      </c>
      <c r="D239" s="6" t="str">
        <f>SQL!D235</f>
        <v>NULL</v>
      </c>
      <c r="E239" s="6" t="str">
        <f>SQL!E235</f>
        <v>NULL</v>
      </c>
      <c r="F239" s="6" t="str">
        <f>SQL!F235</f>
        <v>NULL</v>
      </c>
      <c r="G239" s="6" t="str">
        <f>SQL!G235</f>
        <v>NULL</v>
      </c>
      <c r="H239" s="6" t="str">
        <f>SQL!H235</f>
        <v>NULL</v>
      </c>
      <c r="I239" s="6" t="str">
        <f>SQL!I235</f>
        <v>NULL</v>
      </c>
      <c r="J239" s="6" t="str">
        <f>SQL!J235</f>
        <v>NULL</v>
      </c>
      <c r="K239" s="6" t="str">
        <f>SQL!K235</f>
        <v>NULL</v>
      </c>
      <c r="L239" s="6" t="str">
        <f>SQL!L235</f>
        <v>NULL</v>
      </c>
      <c r="M239" s="6" t="str">
        <f>SQL!M235</f>
        <v>NULL</v>
      </c>
      <c r="N239" s="6" t="str">
        <f>SQL!N235</f>
        <v>NULL</v>
      </c>
      <c r="O239" s="4">
        <f t="shared" si="10"/>
        <v>0</v>
      </c>
      <c r="P239" s="4">
        <f t="shared" si="11"/>
        <v>0</v>
      </c>
      <c r="Q239" s="4">
        <f t="shared" si="11"/>
        <v>0</v>
      </c>
      <c r="R239" s="4">
        <f t="shared" si="11"/>
        <v>0</v>
      </c>
      <c r="S239" s="4">
        <f t="shared" si="11"/>
        <v>0</v>
      </c>
      <c r="T239" s="4">
        <f t="shared" si="12"/>
        <v>0</v>
      </c>
    </row>
    <row r="240" spans="1:20" s="6" customFormat="1" ht="15">
      <c r="A240" s="6" t="str">
        <f>SQL!A236</f>
        <v>Domino</v>
      </c>
      <c r="B240" s="6">
        <f>SQL!B236</f>
        <v>75</v>
      </c>
      <c r="C240" s="6" t="str">
        <f>SQL!C236</f>
        <v>NULL</v>
      </c>
      <c r="D240" s="6" t="str">
        <f>SQL!D236</f>
        <v>NULL</v>
      </c>
      <c r="E240" s="6" t="str">
        <f>SQL!E236</f>
        <v>NULL</v>
      </c>
      <c r="F240" s="6" t="str">
        <f>SQL!F236</f>
        <v>NULL</v>
      </c>
      <c r="G240" s="6" t="str">
        <f>SQL!G236</f>
        <v>NULL</v>
      </c>
      <c r="H240" s="6" t="str">
        <f>SQL!H236</f>
        <v>NULL</v>
      </c>
      <c r="I240" s="6" t="str">
        <f>SQL!I236</f>
        <v>NULL</v>
      </c>
      <c r="J240" s="6" t="str">
        <f>SQL!J236</f>
        <v>NULL</v>
      </c>
      <c r="K240" s="6" t="str">
        <f>SQL!K236</f>
        <v>NULL</v>
      </c>
      <c r="L240" s="6" t="str">
        <f>SQL!L236</f>
        <v>NULL</v>
      </c>
      <c r="M240" s="6" t="str">
        <f>SQL!M236</f>
        <v>NULL</v>
      </c>
      <c r="N240" s="6" t="str">
        <f>SQL!N236</f>
        <v>NULL</v>
      </c>
      <c r="O240" s="4">
        <f t="shared" si="10"/>
        <v>0</v>
      </c>
      <c r="P240" s="4">
        <f t="shared" si="11"/>
        <v>0</v>
      </c>
      <c r="Q240" s="4">
        <f t="shared" si="11"/>
        <v>0</v>
      </c>
      <c r="R240" s="4">
        <f t="shared" si="11"/>
        <v>0</v>
      </c>
      <c r="S240" s="4">
        <f t="shared" si="11"/>
        <v>0</v>
      </c>
      <c r="T240" s="4">
        <f t="shared" si="12"/>
        <v>0</v>
      </c>
    </row>
    <row r="241" spans="1:20" s="6" customFormat="1" ht="15">
      <c r="A241" s="6" t="str">
        <f>SQL!A237</f>
        <v>Donna</v>
      </c>
      <c r="B241" s="6">
        <f>SQL!B237</f>
        <v>16774</v>
      </c>
      <c r="C241" s="6">
        <f>SQL!C237</f>
        <v>3</v>
      </c>
      <c r="D241" s="6">
        <f>SQL!D237</f>
        <v>0</v>
      </c>
      <c r="E241" s="6">
        <f>SQL!E237</f>
        <v>0</v>
      </c>
      <c r="F241" s="6">
        <f>SQL!F237</f>
        <v>0</v>
      </c>
      <c r="G241" s="6">
        <f>SQL!G237</f>
        <v>0</v>
      </c>
      <c r="H241" s="6">
        <f>SQL!H237</f>
        <v>3</v>
      </c>
      <c r="I241" s="6">
        <f>SQL!I237</f>
        <v>30950</v>
      </c>
      <c r="J241" s="6">
        <f>SQL!J237</f>
        <v>372</v>
      </c>
      <c r="K241" s="6">
        <f>SQL!K237</f>
        <v>3118</v>
      </c>
      <c r="L241" s="6">
        <f>SQL!L237</f>
        <v>1466</v>
      </c>
      <c r="M241" s="6">
        <f>SQL!M237</f>
        <v>22</v>
      </c>
      <c r="N241" s="6">
        <f>SQL!N237</f>
        <v>32945</v>
      </c>
      <c r="O241" s="4">
        <f t="shared" si="10"/>
        <v>30953</v>
      </c>
      <c r="P241" s="4">
        <f t="shared" si="11"/>
        <v>372</v>
      </c>
      <c r="Q241" s="4">
        <f t="shared" si="11"/>
        <v>3118</v>
      </c>
      <c r="R241" s="4">
        <f t="shared" si="11"/>
        <v>1466</v>
      </c>
      <c r="S241" s="4">
        <f t="shared" si="11"/>
        <v>22</v>
      </c>
      <c r="T241" s="4">
        <f t="shared" si="12"/>
        <v>32948</v>
      </c>
    </row>
    <row r="242" spans="1:20" s="6" customFormat="1" ht="15">
      <c r="A242" s="6" t="str">
        <f>SQL!A238</f>
        <v>Double Oak</v>
      </c>
      <c r="B242" s="6">
        <f>SQL!B238</f>
        <v>3077</v>
      </c>
      <c r="C242" s="6">
        <f>SQL!C238</f>
        <v>0</v>
      </c>
      <c r="D242" s="6">
        <f>SQL!D238</f>
        <v>0</v>
      </c>
      <c r="E242" s="6">
        <f>SQL!E238</f>
        <v>0</v>
      </c>
      <c r="F242" s="6">
        <f>SQL!F238</f>
        <v>0</v>
      </c>
      <c r="G242" s="6">
        <f>SQL!G238</f>
        <v>0</v>
      </c>
      <c r="H242" s="6">
        <f>SQL!H238</f>
        <v>0</v>
      </c>
      <c r="I242" s="6">
        <f>SQL!I238</f>
        <v>983</v>
      </c>
      <c r="J242" s="6">
        <f>SQL!J238</f>
        <v>112</v>
      </c>
      <c r="K242" s="6">
        <f>SQL!K238</f>
        <v>1280</v>
      </c>
      <c r="L242" s="6">
        <f>SQL!L238</f>
        <v>1199</v>
      </c>
      <c r="M242" s="6">
        <f>SQL!M238</f>
        <v>147</v>
      </c>
      <c r="N242" s="6">
        <f>SQL!N238</f>
        <v>1027</v>
      </c>
      <c r="O242" s="4">
        <f t="shared" si="10"/>
        <v>983</v>
      </c>
      <c r="P242" s="4">
        <f t="shared" si="11"/>
        <v>112</v>
      </c>
      <c r="Q242" s="4">
        <f t="shared" si="11"/>
        <v>1280</v>
      </c>
      <c r="R242" s="4">
        <f t="shared" si="11"/>
        <v>1199</v>
      </c>
      <c r="S242" s="4">
        <f t="shared" si="11"/>
        <v>147</v>
      </c>
      <c r="T242" s="4">
        <f t="shared" si="12"/>
        <v>1027</v>
      </c>
    </row>
    <row r="243" spans="1:20" s="6" customFormat="1" ht="15">
      <c r="A243" s="6" t="str">
        <f>SQL!A239</f>
        <v>Dripping Springs</v>
      </c>
      <c r="B243" s="6">
        <f>SQL!B239</f>
        <v>7057</v>
      </c>
      <c r="C243" s="6">
        <f>SQL!C239</f>
        <v>0</v>
      </c>
      <c r="D243" s="6">
        <f>SQL!D239</f>
        <v>0</v>
      </c>
      <c r="E243" s="6">
        <f>SQL!E239</f>
        <v>0</v>
      </c>
      <c r="F243" s="6">
        <f>SQL!F239</f>
        <v>0</v>
      </c>
      <c r="G243" s="6">
        <f>SQL!G239</f>
        <v>0</v>
      </c>
      <c r="H243" s="6">
        <f>SQL!H239</f>
        <v>0</v>
      </c>
      <c r="I243" s="6">
        <f>SQL!I239</f>
        <v>0</v>
      </c>
      <c r="J243" s="6">
        <f>SQL!J239</f>
        <v>0</v>
      </c>
      <c r="K243" s="6">
        <f>SQL!K239</f>
        <v>1</v>
      </c>
      <c r="L243" s="6">
        <f>SQL!L239</f>
        <v>1</v>
      </c>
      <c r="M243" s="6">
        <f>SQL!M239</f>
        <v>0</v>
      </c>
      <c r="N243" s="6">
        <f>SQL!N239</f>
        <v>0</v>
      </c>
      <c r="O243" s="4">
        <f t="shared" si="10"/>
        <v>0</v>
      </c>
      <c r="P243" s="4">
        <f t="shared" si="11"/>
        <v>0</v>
      </c>
      <c r="Q243" s="4">
        <f t="shared" si="11"/>
        <v>1</v>
      </c>
      <c r="R243" s="4">
        <f t="shared" si="11"/>
        <v>1</v>
      </c>
      <c r="S243" s="4">
        <f t="shared" si="11"/>
        <v>0</v>
      </c>
      <c r="T243" s="4">
        <f t="shared" si="12"/>
        <v>0</v>
      </c>
    </row>
    <row r="244" spans="1:20" s="6" customFormat="1" ht="15">
      <c r="A244" s="6" t="str">
        <f>SQL!A240</f>
        <v>Driscoll</v>
      </c>
      <c r="B244" s="6">
        <f>SQL!B240</f>
        <v>665</v>
      </c>
      <c r="C244" s="6">
        <f>SQL!C240</f>
        <v>0</v>
      </c>
      <c r="D244" s="6">
        <f>SQL!D240</f>
        <v>0</v>
      </c>
      <c r="E244" s="6">
        <f>SQL!E240</f>
        <v>0</v>
      </c>
      <c r="F244" s="6">
        <f>SQL!F240</f>
        <v>0</v>
      </c>
      <c r="G244" s="6">
        <f>SQL!G240</f>
        <v>0</v>
      </c>
      <c r="H244" s="6">
        <f>SQL!H240</f>
        <v>0</v>
      </c>
      <c r="I244" s="6">
        <f>SQL!I240</f>
        <v>33202</v>
      </c>
      <c r="J244" s="6">
        <f>SQL!J240</f>
        <v>290</v>
      </c>
      <c r="K244" s="6">
        <f>SQL!K240</f>
        <v>743</v>
      </c>
      <c r="L244" s="6">
        <f>SQL!L240</f>
        <v>346</v>
      </c>
      <c r="M244" s="6">
        <f>SQL!M240</f>
        <v>2</v>
      </c>
      <c r="N244" s="6">
        <f>SQL!N240</f>
        <v>33887</v>
      </c>
      <c r="O244" s="4">
        <f t="shared" si="10"/>
        <v>33202</v>
      </c>
      <c r="P244" s="4">
        <f t="shared" si="11"/>
        <v>290</v>
      </c>
      <c r="Q244" s="4">
        <f t="shared" si="11"/>
        <v>743</v>
      </c>
      <c r="R244" s="4">
        <f t="shared" si="11"/>
        <v>346</v>
      </c>
      <c r="S244" s="4">
        <f t="shared" si="11"/>
        <v>2</v>
      </c>
      <c r="T244" s="4">
        <f t="shared" si="12"/>
        <v>33887</v>
      </c>
    </row>
    <row r="245" spans="1:20" s="6" customFormat="1" ht="15">
      <c r="A245" s="6" t="str">
        <f>SQL!A241</f>
        <v>Dublin</v>
      </c>
      <c r="B245" s="6">
        <f>SQL!B241</f>
        <v>3435</v>
      </c>
      <c r="C245" s="6">
        <f>SQL!C241</f>
        <v>2</v>
      </c>
      <c r="D245" s="6">
        <f>SQL!D241</f>
        <v>0</v>
      </c>
      <c r="E245" s="6">
        <f>SQL!E241</f>
        <v>3</v>
      </c>
      <c r="F245" s="6">
        <f>SQL!F241</f>
        <v>0</v>
      </c>
      <c r="G245" s="6">
        <f>SQL!G241</f>
        <v>0</v>
      </c>
      <c r="H245" s="6">
        <f>SQL!H241</f>
        <v>5</v>
      </c>
      <c r="I245" s="6">
        <f>SQL!I241</f>
        <v>1766</v>
      </c>
      <c r="J245" s="6">
        <f>SQL!J241</f>
        <v>86</v>
      </c>
      <c r="K245" s="6">
        <f>SQL!K241</f>
        <v>644</v>
      </c>
      <c r="L245" s="6">
        <f>SQL!L241</f>
        <v>206</v>
      </c>
      <c r="M245" s="6">
        <f>SQL!M241</f>
        <v>128</v>
      </c>
      <c r="N245" s="6">
        <f>SQL!N241</f>
        <v>2160</v>
      </c>
      <c r="O245" s="4">
        <f t="shared" si="10"/>
        <v>1768</v>
      </c>
      <c r="P245" s="4">
        <f t="shared" si="11"/>
        <v>86</v>
      </c>
      <c r="Q245" s="4">
        <f t="shared" si="11"/>
        <v>647</v>
      </c>
      <c r="R245" s="4">
        <f t="shared" si="11"/>
        <v>206</v>
      </c>
      <c r="S245" s="4">
        <f t="shared" si="11"/>
        <v>128</v>
      </c>
      <c r="T245" s="4">
        <f t="shared" si="12"/>
        <v>2165</v>
      </c>
    </row>
    <row r="246" spans="1:20" s="6" customFormat="1" ht="15">
      <c r="A246" s="6" t="str">
        <f>SQL!A242</f>
        <v>Dumas</v>
      </c>
      <c r="B246" s="6">
        <f>SQL!B242</f>
        <v>14166</v>
      </c>
      <c r="C246" s="6">
        <f>SQL!C242</f>
        <v>4</v>
      </c>
      <c r="D246" s="6">
        <f>SQL!D242</f>
        <v>0</v>
      </c>
      <c r="E246" s="6">
        <f>SQL!E242</f>
        <v>0</v>
      </c>
      <c r="F246" s="6">
        <f>SQL!F242</f>
        <v>0</v>
      </c>
      <c r="G246" s="6">
        <f>SQL!G242</f>
        <v>0</v>
      </c>
      <c r="H246" s="6">
        <f>SQL!H242</f>
        <v>4</v>
      </c>
      <c r="I246" s="6">
        <f>SQL!I242</f>
        <v>1513</v>
      </c>
      <c r="J246" s="6">
        <f>SQL!J242</f>
        <v>1367</v>
      </c>
      <c r="K246" s="6">
        <f>SQL!K242</f>
        <v>2208</v>
      </c>
      <c r="L246" s="6">
        <f>SQL!L242</f>
        <v>3286</v>
      </c>
      <c r="M246" s="6">
        <f>SQL!M242</f>
        <v>134</v>
      </c>
      <c r="N246" s="6">
        <f>SQL!N242</f>
        <v>1714</v>
      </c>
      <c r="O246" s="4">
        <f t="shared" si="10"/>
        <v>1517</v>
      </c>
      <c r="P246" s="4">
        <f t="shared" si="11"/>
        <v>1367</v>
      </c>
      <c r="Q246" s="4">
        <f t="shared" si="11"/>
        <v>2208</v>
      </c>
      <c r="R246" s="4">
        <f t="shared" si="11"/>
        <v>3286</v>
      </c>
      <c r="S246" s="4">
        <f t="shared" si="11"/>
        <v>134</v>
      </c>
      <c r="T246" s="4">
        <f t="shared" si="12"/>
        <v>1718</v>
      </c>
    </row>
    <row r="247" spans="1:20" s="6" customFormat="1" ht="15">
      <c r="A247" s="6" t="str">
        <f>SQL!A243</f>
        <v>Duncanville</v>
      </c>
      <c r="B247" s="6">
        <f>SQL!B243</f>
        <v>39413</v>
      </c>
      <c r="C247" s="6">
        <f>SQL!C243</f>
        <v>0</v>
      </c>
      <c r="D247" s="6">
        <f>SQL!D243</f>
        <v>0</v>
      </c>
      <c r="E247" s="6">
        <f>SQL!E243</f>
        <v>0</v>
      </c>
      <c r="F247" s="6">
        <f>SQL!F243</f>
        <v>0</v>
      </c>
      <c r="G247" s="6">
        <f>SQL!G243</f>
        <v>0</v>
      </c>
      <c r="H247" s="6">
        <f>SQL!H243</f>
        <v>0</v>
      </c>
      <c r="I247" s="6">
        <f>SQL!I243</f>
        <v>3273</v>
      </c>
      <c r="J247" s="6">
        <f>SQL!J243</f>
        <v>3458</v>
      </c>
      <c r="K247" s="6">
        <f>SQL!K243</f>
        <v>2920</v>
      </c>
      <c r="L247" s="6">
        <f>SQL!L243</f>
        <v>2660</v>
      </c>
      <c r="M247" s="6">
        <f>SQL!M243</f>
        <v>3925</v>
      </c>
      <c r="N247" s="6">
        <f>SQL!N243</f>
        <v>3066</v>
      </c>
      <c r="O247" s="4">
        <f t="shared" si="10"/>
        <v>3273</v>
      </c>
      <c r="P247" s="4">
        <f t="shared" si="11"/>
        <v>3458</v>
      </c>
      <c r="Q247" s="4">
        <f t="shared" si="11"/>
        <v>2920</v>
      </c>
      <c r="R247" s="4">
        <f t="shared" si="11"/>
        <v>2660</v>
      </c>
      <c r="S247" s="4">
        <f t="shared" si="11"/>
        <v>3925</v>
      </c>
      <c r="T247" s="4">
        <f t="shared" si="12"/>
        <v>3066</v>
      </c>
    </row>
    <row r="248" spans="1:20" s="6" customFormat="1" ht="15">
      <c r="A248" s="6" t="str">
        <f>SQL!A244</f>
        <v>Eagle Lake</v>
      </c>
      <c r="B248" s="6">
        <f>SQL!B244</f>
        <v>3453</v>
      </c>
      <c r="C248" s="6">
        <f>SQL!C244</f>
        <v>0</v>
      </c>
      <c r="D248" s="6">
        <f>SQL!D244</f>
        <v>0</v>
      </c>
      <c r="E248" s="6">
        <f>SQL!E244</f>
        <v>0</v>
      </c>
      <c r="F248" s="6">
        <f>SQL!F244</f>
        <v>0</v>
      </c>
      <c r="G248" s="6">
        <f>SQL!G244</f>
        <v>0</v>
      </c>
      <c r="H248" s="6">
        <f>SQL!H244</f>
        <v>0</v>
      </c>
      <c r="I248" s="6">
        <f>SQL!I244</f>
        <v>419</v>
      </c>
      <c r="J248" s="6">
        <f>SQL!J244</f>
        <v>129</v>
      </c>
      <c r="K248" s="6">
        <f>SQL!K244</f>
        <v>1219</v>
      </c>
      <c r="L248" s="6">
        <f>SQL!L244</f>
        <v>1019</v>
      </c>
      <c r="M248" s="6">
        <f>SQL!M244</f>
        <v>356</v>
      </c>
      <c r="N248" s="6">
        <f>SQL!N244</f>
        <v>392</v>
      </c>
      <c r="O248" s="4">
        <f t="shared" si="10"/>
        <v>419</v>
      </c>
      <c r="P248" s="4">
        <f t="shared" si="11"/>
        <v>129</v>
      </c>
      <c r="Q248" s="4">
        <f t="shared" si="11"/>
        <v>1219</v>
      </c>
      <c r="R248" s="4">
        <f t="shared" si="11"/>
        <v>1019</v>
      </c>
      <c r="S248" s="4">
        <f t="shared" si="11"/>
        <v>356</v>
      </c>
      <c r="T248" s="4">
        <f t="shared" si="12"/>
        <v>392</v>
      </c>
    </row>
    <row r="249" spans="1:20" s="6" customFormat="1" ht="15">
      <c r="A249" s="6" t="str">
        <f>SQL!A245</f>
        <v>Eagle Pass</v>
      </c>
      <c r="B249" s="6">
        <f>SQL!B245</f>
        <v>28255</v>
      </c>
      <c r="C249" s="6">
        <f>SQL!C245</f>
        <v>0</v>
      </c>
      <c r="D249" s="6">
        <f>SQL!D245</f>
        <v>0</v>
      </c>
      <c r="E249" s="6">
        <f>SQL!E245</f>
        <v>0</v>
      </c>
      <c r="F249" s="6">
        <f>SQL!F245</f>
        <v>0</v>
      </c>
      <c r="G249" s="6">
        <f>SQL!G245</f>
        <v>0</v>
      </c>
      <c r="H249" s="6">
        <f>SQL!H245</f>
        <v>0</v>
      </c>
      <c r="I249" s="6">
        <f>SQL!I245</f>
        <v>22756</v>
      </c>
      <c r="J249" s="6">
        <f>SQL!J245</f>
        <v>1114</v>
      </c>
      <c r="K249" s="6">
        <f>SQL!K245</f>
        <v>6174</v>
      </c>
      <c r="L249" s="6">
        <f>SQL!L245</f>
        <v>4965</v>
      </c>
      <c r="M249" s="6">
        <f>SQL!M245</f>
        <v>2063</v>
      </c>
      <c r="N249" s="6">
        <f>SQL!N245</f>
        <v>23012</v>
      </c>
      <c r="O249" s="4">
        <f t="shared" si="10"/>
        <v>22756</v>
      </c>
      <c r="P249" s="4">
        <f t="shared" si="11"/>
        <v>1114</v>
      </c>
      <c r="Q249" s="4">
        <f t="shared" si="11"/>
        <v>6174</v>
      </c>
      <c r="R249" s="4">
        <f t="shared" si="11"/>
        <v>4965</v>
      </c>
      <c r="S249" s="4">
        <f t="shared" si="11"/>
        <v>2063</v>
      </c>
      <c r="T249" s="4">
        <f t="shared" si="12"/>
        <v>23012</v>
      </c>
    </row>
    <row r="250" spans="1:20" s="6" customFormat="1" ht="15">
      <c r="A250" s="6" t="str">
        <f>SQL!A246</f>
        <v>Early</v>
      </c>
      <c r="B250" s="6">
        <f>SQL!B246</f>
        <v>3200</v>
      </c>
      <c r="C250" s="6">
        <f>SQL!C246</f>
        <v>0</v>
      </c>
      <c r="D250" s="6">
        <f>SQL!D246</f>
        <v>0</v>
      </c>
      <c r="E250" s="6">
        <f>SQL!E246</f>
        <v>0</v>
      </c>
      <c r="F250" s="6">
        <f>SQL!F246</f>
        <v>0</v>
      </c>
      <c r="G250" s="6">
        <f>SQL!G246</f>
        <v>0</v>
      </c>
      <c r="H250" s="6">
        <f>SQL!H246</f>
        <v>0</v>
      </c>
      <c r="I250" s="6">
        <f>SQL!I246</f>
        <v>1803</v>
      </c>
      <c r="J250" s="6">
        <f>SQL!J246</f>
        <v>210</v>
      </c>
      <c r="K250" s="6">
        <f>SQL!K246</f>
        <v>1456</v>
      </c>
      <c r="L250" s="6">
        <f>SQL!L246</f>
        <v>1258</v>
      </c>
      <c r="M250" s="6">
        <f>SQL!M246</f>
        <v>312</v>
      </c>
      <c r="N250" s="6">
        <f>SQL!N246</f>
        <v>1899</v>
      </c>
      <c r="O250" s="4">
        <f t="shared" si="10"/>
        <v>1803</v>
      </c>
      <c r="P250" s="4">
        <f t="shared" si="11"/>
        <v>210</v>
      </c>
      <c r="Q250" s="4">
        <f t="shared" si="11"/>
        <v>1456</v>
      </c>
      <c r="R250" s="4">
        <f t="shared" si="11"/>
        <v>1258</v>
      </c>
      <c r="S250" s="4">
        <f t="shared" si="11"/>
        <v>312</v>
      </c>
      <c r="T250" s="4">
        <f t="shared" si="12"/>
        <v>1899</v>
      </c>
    </row>
    <row r="251" spans="1:20" s="6" customFormat="1" ht="15">
      <c r="A251" s="6" t="str">
        <f>SQL!A247</f>
        <v>Earth</v>
      </c>
      <c r="B251" s="6">
        <f>SQL!B247</f>
        <v>898</v>
      </c>
      <c r="C251" s="6" t="str">
        <f>SQL!C247</f>
        <v>NULL</v>
      </c>
      <c r="D251" s="6" t="str">
        <f>SQL!D247</f>
        <v>NULL</v>
      </c>
      <c r="E251" s="6" t="str">
        <f>SQL!E247</f>
        <v>NULL</v>
      </c>
      <c r="F251" s="6" t="str">
        <f>SQL!F247</f>
        <v>NULL</v>
      </c>
      <c r="G251" s="6" t="str">
        <f>SQL!G247</f>
        <v>NULL</v>
      </c>
      <c r="H251" s="6" t="str">
        <f>SQL!H247</f>
        <v>NULL</v>
      </c>
      <c r="I251" s="6" t="str">
        <f>SQL!I247</f>
        <v>NULL</v>
      </c>
      <c r="J251" s="6" t="str">
        <f>SQL!J247</f>
        <v>NULL</v>
      </c>
      <c r="K251" s="6" t="str">
        <f>SQL!K247</f>
        <v>NULL</v>
      </c>
      <c r="L251" s="6" t="str">
        <f>SQL!L247</f>
        <v>NULL</v>
      </c>
      <c r="M251" s="6" t="str">
        <f>SQL!M247</f>
        <v>NULL</v>
      </c>
      <c r="N251" s="6" t="str">
        <f>SQL!N247</f>
        <v>NULL</v>
      </c>
      <c r="O251" s="4">
        <f t="shared" si="10"/>
        <v>0</v>
      </c>
      <c r="P251" s="4">
        <f t="shared" si="11"/>
        <v>0</v>
      </c>
      <c r="Q251" s="4">
        <f t="shared" si="11"/>
        <v>0</v>
      </c>
      <c r="R251" s="4">
        <f t="shared" si="11"/>
        <v>0</v>
      </c>
      <c r="S251" s="4">
        <f t="shared" si="11"/>
        <v>0</v>
      </c>
      <c r="T251" s="4">
        <f t="shared" si="12"/>
        <v>0</v>
      </c>
    </row>
    <row r="252" spans="1:20" s="6" customFormat="1" ht="15">
      <c r="A252" s="6" t="str">
        <f>SQL!A248</f>
        <v>East Bernard</v>
      </c>
      <c r="B252" s="6">
        <f>SQL!B248</f>
        <v>2243</v>
      </c>
      <c r="C252" s="6">
        <f>SQL!C248</f>
        <v>0</v>
      </c>
      <c r="D252" s="6">
        <f>SQL!D248</f>
        <v>0</v>
      </c>
      <c r="E252" s="6">
        <f>SQL!E248</f>
        <v>0</v>
      </c>
      <c r="F252" s="6">
        <f>SQL!F248</f>
        <v>0</v>
      </c>
      <c r="G252" s="6">
        <f>SQL!G248</f>
        <v>0</v>
      </c>
      <c r="H252" s="6">
        <f>SQL!H248</f>
        <v>0</v>
      </c>
      <c r="I252" s="6">
        <f>SQL!I248</f>
        <v>411</v>
      </c>
      <c r="J252" s="6">
        <f>SQL!J248</f>
        <v>56</v>
      </c>
      <c r="K252" s="6">
        <f>SQL!K248</f>
        <v>387</v>
      </c>
      <c r="L252" s="6">
        <f>SQL!L248</f>
        <v>378</v>
      </c>
      <c r="M252" s="6">
        <f>SQL!M248</f>
        <v>62</v>
      </c>
      <c r="N252" s="6">
        <f>SQL!N248</f>
        <v>441</v>
      </c>
      <c r="O252" s="4">
        <f t="shared" si="10"/>
        <v>411</v>
      </c>
      <c r="P252" s="4">
        <f t="shared" si="11"/>
        <v>56</v>
      </c>
      <c r="Q252" s="4">
        <f t="shared" si="11"/>
        <v>387</v>
      </c>
      <c r="R252" s="4">
        <f t="shared" si="11"/>
        <v>378</v>
      </c>
      <c r="S252" s="4">
        <f t="shared" si="11"/>
        <v>62</v>
      </c>
      <c r="T252" s="4">
        <f t="shared" si="12"/>
        <v>441</v>
      </c>
    </row>
    <row r="253" spans="1:20" s="6" customFormat="1" ht="15">
      <c r="A253" s="6" t="str">
        <f>SQL!A249</f>
        <v>East Mountain</v>
      </c>
      <c r="B253" s="6">
        <f>SQL!B249</f>
        <v>935</v>
      </c>
      <c r="C253" s="6">
        <f>SQL!C249</f>
        <v>0</v>
      </c>
      <c r="D253" s="6">
        <f>SQL!D249</f>
        <v>0</v>
      </c>
      <c r="E253" s="6">
        <f>SQL!E249</f>
        <v>0</v>
      </c>
      <c r="F253" s="6">
        <f>SQL!F249</f>
        <v>0</v>
      </c>
      <c r="G253" s="6">
        <f>SQL!G249</f>
        <v>0</v>
      </c>
      <c r="H253" s="6">
        <f>SQL!H249</f>
        <v>0</v>
      </c>
      <c r="I253" s="6">
        <f>SQL!I249</f>
        <v>140</v>
      </c>
      <c r="J253" s="6">
        <f>SQL!J249</f>
        <v>376</v>
      </c>
      <c r="K253" s="6">
        <f>SQL!K249</f>
        <v>432</v>
      </c>
      <c r="L253" s="6">
        <f>SQL!L249</f>
        <v>504</v>
      </c>
      <c r="M253" s="6">
        <f>SQL!M249</f>
        <v>205</v>
      </c>
      <c r="N253" s="6">
        <f>SQL!N249</f>
        <v>239</v>
      </c>
      <c r="O253" s="4">
        <f t="shared" si="10"/>
        <v>140</v>
      </c>
      <c r="P253" s="4">
        <f t="shared" si="11"/>
        <v>376</v>
      </c>
      <c r="Q253" s="4">
        <f t="shared" si="11"/>
        <v>432</v>
      </c>
      <c r="R253" s="4">
        <f t="shared" si="11"/>
        <v>504</v>
      </c>
      <c r="S253" s="4">
        <f t="shared" si="11"/>
        <v>205</v>
      </c>
      <c r="T253" s="4">
        <f t="shared" si="12"/>
        <v>239</v>
      </c>
    </row>
    <row r="254" spans="1:20" s="6" customFormat="1" ht="15">
      <c r="A254" s="6" t="str">
        <f>SQL!A250</f>
        <v>East Tawakoni</v>
      </c>
      <c r="B254" s="6">
        <f>SQL!B250</f>
        <v>883</v>
      </c>
      <c r="C254" s="6">
        <f>SQL!C250</f>
        <v>0</v>
      </c>
      <c r="D254" s="6">
        <f>SQL!D250</f>
        <v>0</v>
      </c>
      <c r="E254" s="6">
        <f>SQL!E250</f>
        <v>0</v>
      </c>
      <c r="F254" s="6">
        <f>SQL!F250</f>
        <v>0</v>
      </c>
      <c r="G254" s="6">
        <f>SQL!G250</f>
        <v>0</v>
      </c>
      <c r="H254" s="6">
        <f>SQL!H250</f>
        <v>0</v>
      </c>
      <c r="I254" s="6">
        <f>SQL!I250</f>
        <v>461</v>
      </c>
      <c r="J254" s="6">
        <f>SQL!J250</f>
        <v>166</v>
      </c>
      <c r="K254" s="6">
        <f>SQL!K250</f>
        <v>543</v>
      </c>
      <c r="L254" s="6">
        <f>SQL!L250</f>
        <v>484</v>
      </c>
      <c r="M254" s="6">
        <f>SQL!M250</f>
        <v>268</v>
      </c>
      <c r="N254" s="6">
        <f>SQL!N250</f>
        <v>418</v>
      </c>
      <c r="O254" s="4">
        <f t="shared" si="10"/>
        <v>461</v>
      </c>
      <c r="P254" s="4">
        <f t="shared" si="11"/>
        <v>166</v>
      </c>
      <c r="Q254" s="4">
        <f t="shared" si="11"/>
        <v>543</v>
      </c>
      <c r="R254" s="4">
        <f t="shared" si="11"/>
        <v>484</v>
      </c>
      <c r="S254" s="4">
        <f t="shared" si="11"/>
        <v>268</v>
      </c>
      <c r="T254" s="4">
        <f t="shared" si="12"/>
        <v>418</v>
      </c>
    </row>
    <row r="255" spans="1:20" s="6" customFormat="1" ht="15">
      <c r="A255" s="6" t="str">
        <f>SQL!A251</f>
        <v>Eastland</v>
      </c>
      <c r="B255" s="6">
        <f>SQL!B251</f>
        <v>3640</v>
      </c>
      <c r="C255" s="6">
        <f>SQL!C251</f>
        <v>0</v>
      </c>
      <c r="D255" s="6">
        <f>SQL!D251</f>
        <v>0</v>
      </c>
      <c r="E255" s="6">
        <f>SQL!E251</f>
        <v>0</v>
      </c>
      <c r="F255" s="6">
        <f>SQL!F251</f>
        <v>0</v>
      </c>
      <c r="G255" s="6">
        <f>SQL!G251</f>
        <v>0</v>
      </c>
      <c r="H255" s="6">
        <f>SQL!H251</f>
        <v>0</v>
      </c>
      <c r="I255" s="6">
        <f>SQL!I251</f>
        <v>2191</v>
      </c>
      <c r="J255" s="6">
        <f>SQL!J251</f>
        <v>1248</v>
      </c>
      <c r="K255" s="6">
        <f>SQL!K251</f>
        <v>1271</v>
      </c>
      <c r="L255" s="6">
        <f>SQL!L251</f>
        <v>841</v>
      </c>
      <c r="M255" s="6">
        <f>SQL!M251</f>
        <v>408</v>
      </c>
      <c r="N255" s="6">
        <f>SQL!N251</f>
        <v>3461</v>
      </c>
      <c r="O255" s="4">
        <f t="shared" si="10"/>
        <v>2191</v>
      </c>
      <c r="P255" s="4">
        <f t="shared" si="11"/>
        <v>1248</v>
      </c>
      <c r="Q255" s="4">
        <f t="shared" si="11"/>
        <v>1271</v>
      </c>
      <c r="R255" s="4">
        <f t="shared" si="11"/>
        <v>841</v>
      </c>
      <c r="S255" s="4">
        <f t="shared" si="11"/>
        <v>408</v>
      </c>
      <c r="T255" s="4">
        <f t="shared" si="12"/>
        <v>3461</v>
      </c>
    </row>
    <row r="256" spans="1:20" s="6" customFormat="1" ht="15">
      <c r="A256" s="6" t="str">
        <f>SQL!A252</f>
        <v>Easton</v>
      </c>
      <c r="B256" s="6">
        <f>SQL!B252</f>
        <v>505</v>
      </c>
      <c r="C256" s="6" t="str">
        <f>SQL!C252</f>
        <v>NULL</v>
      </c>
      <c r="D256" s="6" t="str">
        <f>SQL!D252</f>
        <v>NULL</v>
      </c>
      <c r="E256" s="6" t="str">
        <f>SQL!E252</f>
        <v>NULL</v>
      </c>
      <c r="F256" s="6" t="str">
        <f>SQL!F252</f>
        <v>NULL</v>
      </c>
      <c r="G256" s="6" t="str">
        <f>SQL!G252</f>
        <v>NULL</v>
      </c>
      <c r="H256" s="6" t="str">
        <f>SQL!H252</f>
        <v>NULL</v>
      </c>
      <c r="I256" s="6" t="str">
        <f>SQL!I252</f>
        <v>NULL</v>
      </c>
      <c r="J256" s="6" t="str">
        <f>SQL!J252</f>
        <v>NULL</v>
      </c>
      <c r="K256" s="6" t="str">
        <f>SQL!K252</f>
        <v>NULL</v>
      </c>
      <c r="L256" s="6" t="str">
        <f>SQL!L252</f>
        <v>NULL</v>
      </c>
      <c r="M256" s="6" t="str">
        <f>SQL!M252</f>
        <v>NULL</v>
      </c>
      <c r="N256" s="6" t="str">
        <f>SQL!N252</f>
        <v>NULL</v>
      </c>
      <c r="O256" s="4">
        <f t="shared" si="10"/>
        <v>0</v>
      </c>
      <c r="P256" s="4">
        <f t="shared" si="11"/>
        <v>0</v>
      </c>
      <c r="Q256" s="4">
        <f t="shared" si="11"/>
        <v>0</v>
      </c>
      <c r="R256" s="4">
        <f t="shared" si="11"/>
        <v>0</v>
      </c>
      <c r="S256" s="4">
        <f t="shared" si="11"/>
        <v>0</v>
      </c>
      <c r="T256" s="4">
        <f t="shared" si="12"/>
        <v>0</v>
      </c>
    </row>
    <row r="257" spans="1:20" s="6" customFormat="1" ht="15">
      <c r="A257" s="6" t="str">
        <f>SQL!A253</f>
        <v>Ector</v>
      </c>
      <c r="B257" s="6">
        <f>SQL!B253</f>
        <v>770</v>
      </c>
      <c r="C257" s="6">
        <f>SQL!C253</f>
        <v>0</v>
      </c>
      <c r="D257" s="6">
        <f>SQL!D253</f>
        <v>0</v>
      </c>
      <c r="E257" s="6">
        <f>SQL!E253</f>
        <v>0</v>
      </c>
      <c r="F257" s="6">
        <f>SQL!F253</f>
        <v>0</v>
      </c>
      <c r="G257" s="6">
        <f>SQL!G253</f>
        <v>0</v>
      </c>
      <c r="H257" s="6">
        <f>SQL!H253</f>
        <v>0</v>
      </c>
      <c r="I257" s="6">
        <f>SQL!I253</f>
        <v>181</v>
      </c>
      <c r="J257" s="6">
        <f>SQL!J253</f>
        <v>0</v>
      </c>
      <c r="K257" s="6">
        <f>SQL!K253</f>
        <v>12</v>
      </c>
      <c r="L257" s="6">
        <f>SQL!L253</f>
        <v>12</v>
      </c>
      <c r="M257" s="6">
        <f>SQL!M253</f>
        <v>0</v>
      </c>
      <c r="N257" s="6">
        <f>SQL!N253</f>
        <v>183</v>
      </c>
      <c r="O257" s="4">
        <f t="shared" si="10"/>
        <v>181</v>
      </c>
      <c r="P257" s="4">
        <f t="shared" si="11"/>
        <v>0</v>
      </c>
      <c r="Q257" s="4">
        <f t="shared" si="11"/>
        <v>12</v>
      </c>
      <c r="R257" s="4">
        <f t="shared" si="11"/>
        <v>12</v>
      </c>
      <c r="S257" s="4">
        <f t="shared" si="11"/>
        <v>0</v>
      </c>
      <c r="T257" s="4">
        <f t="shared" si="12"/>
        <v>183</v>
      </c>
    </row>
    <row r="258" spans="1:20" s="6" customFormat="1" ht="15">
      <c r="A258" s="6" t="str">
        <f>SQL!A254</f>
        <v>Edcouch</v>
      </c>
      <c r="B258" s="6">
        <f>SQL!B254</f>
        <v>2693</v>
      </c>
      <c r="C258" s="6" t="str">
        <f>SQL!C254</f>
        <v>NULL</v>
      </c>
      <c r="D258" s="6" t="str">
        <f>SQL!D254</f>
        <v>NULL</v>
      </c>
      <c r="E258" s="6" t="str">
        <f>SQL!E254</f>
        <v>NULL</v>
      </c>
      <c r="F258" s="6" t="str">
        <f>SQL!F254</f>
        <v>NULL</v>
      </c>
      <c r="G258" s="6" t="str">
        <f>SQL!G254</f>
        <v>NULL</v>
      </c>
      <c r="H258" s="6" t="str">
        <f>SQL!H254</f>
        <v>NULL</v>
      </c>
      <c r="I258" s="6" t="str">
        <f>SQL!I254</f>
        <v>NULL</v>
      </c>
      <c r="J258" s="6" t="str">
        <f>SQL!J254</f>
        <v>NULL</v>
      </c>
      <c r="K258" s="6" t="str">
        <f>SQL!K254</f>
        <v>NULL</v>
      </c>
      <c r="L258" s="6" t="str">
        <f>SQL!L254</f>
        <v>NULL</v>
      </c>
      <c r="M258" s="6" t="str">
        <f>SQL!M254</f>
        <v>NULL</v>
      </c>
      <c r="N258" s="6" t="str">
        <f>SQL!N254</f>
        <v>NULL</v>
      </c>
      <c r="O258" s="4">
        <f t="shared" si="10"/>
        <v>0</v>
      </c>
      <c r="P258" s="4">
        <f t="shared" si="11"/>
        <v>0</v>
      </c>
      <c r="Q258" s="4">
        <f t="shared" si="11"/>
        <v>0</v>
      </c>
      <c r="R258" s="4">
        <f t="shared" si="11"/>
        <v>0</v>
      </c>
      <c r="S258" s="4">
        <f t="shared" si="11"/>
        <v>0</v>
      </c>
      <c r="T258" s="4">
        <f t="shared" si="12"/>
        <v>0</v>
      </c>
    </row>
    <row r="259" spans="1:20" s="6" customFormat="1" ht="15">
      <c r="A259" s="6" t="str">
        <f>SQL!A255</f>
        <v>Eden</v>
      </c>
      <c r="B259" s="6">
        <f>SQL!B255</f>
        <v>1853</v>
      </c>
      <c r="C259" s="6">
        <f>SQL!C255</f>
        <v>0</v>
      </c>
      <c r="D259" s="6">
        <f>SQL!D255</f>
        <v>0</v>
      </c>
      <c r="E259" s="6">
        <f>SQL!E255</f>
        <v>0</v>
      </c>
      <c r="F259" s="6">
        <f>SQL!F255</f>
        <v>0</v>
      </c>
      <c r="G259" s="6">
        <f>SQL!G255</f>
        <v>0</v>
      </c>
      <c r="H259" s="6">
        <f>SQL!H255</f>
        <v>0</v>
      </c>
      <c r="I259" s="6">
        <f>SQL!I255</f>
        <v>246</v>
      </c>
      <c r="J259" s="6">
        <f>SQL!J255</f>
        <v>13</v>
      </c>
      <c r="K259" s="6">
        <f>SQL!K255</f>
        <v>1</v>
      </c>
      <c r="L259" s="6">
        <f>SQL!L255</f>
        <v>0</v>
      </c>
      <c r="M259" s="6">
        <f>SQL!M255</f>
        <v>0</v>
      </c>
      <c r="N259" s="6">
        <f>SQL!N255</f>
        <v>260</v>
      </c>
      <c r="O259" s="4">
        <f t="shared" si="10"/>
        <v>246</v>
      </c>
      <c r="P259" s="4">
        <f t="shared" si="11"/>
        <v>13</v>
      </c>
      <c r="Q259" s="4">
        <f t="shared" si="11"/>
        <v>1</v>
      </c>
      <c r="R259" s="4">
        <f t="shared" si="11"/>
        <v>0</v>
      </c>
      <c r="S259" s="4">
        <f t="shared" si="11"/>
        <v>0</v>
      </c>
      <c r="T259" s="4">
        <f t="shared" si="12"/>
        <v>260</v>
      </c>
    </row>
    <row r="260" spans="1:20" s="6" customFormat="1" ht="15">
      <c r="A260" s="6" t="str">
        <f>SQL!A256</f>
        <v>Edgecliff Village</v>
      </c>
      <c r="B260" s="6">
        <f>SQL!B256</f>
        <v>3746</v>
      </c>
      <c r="C260" s="6" t="str">
        <f>SQL!C256</f>
        <v>NULL</v>
      </c>
      <c r="D260" s="6" t="str">
        <f>SQL!D256</f>
        <v>NULL</v>
      </c>
      <c r="E260" s="6" t="str">
        <f>SQL!E256</f>
        <v>NULL</v>
      </c>
      <c r="F260" s="6" t="str">
        <f>SQL!F256</f>
        <v>NULL</v>
      </c>
      <c r="G260" s="6" t="str">
        <f>SQL!G256</f>
        <v>NULL</v>
      </c>
      <c r="H260" s="6" t="str">
        <f>SQL!H256</f>
        <v>NULL</v>
      </c>
      <c r="I260" s="6" t="str">
        <f>SQL!I256</f>
        <v>NULL</v>
      </c>
      <c r="J260" s="6" t="str">
        <f>SQL!J256</f>
        <v>NULL</v>
      </c>
      <c r="K260" s="6" t="str">
        <f>SQL!K256</f>
        <v>NULL</v>
      </c>
      <c r="L260" s="6" t="str">
        <f>SQL!L256</f>
        <v>NULL</v>
      </c>
      <c r="M260" s="6" t="str">
        <f>SQL!M256</f>
        <v>NULL</v>
      </c>
      <c r="N260" s="6" t="str">
        <f>SQL!N256</f>
        <v>NULL</v>
      </c>
      <c r="O260" s="4">
        <f t="shared" si="10"/>
        <v>0</v>
      </c>
      <c r="P260" s="4">
        <f t="shared" si="11"/>
        <v>0</v>
      </c>
      <c r="Q260" s="4">
        <f t="shared" si="11"/>
        <v>0</v>
      </c>
      <c r="R260" s="4">
        <f t="shared" si="11"/>
        <v>0</v>
      </c>
      <c r="S260" s="4">
        <f t="shared" si="11"/>
        <v>0</v>
      </c>
      <c r="T260" s="4">
        <f t="shared" si="12"/>
        <v>0</v>
      </c>
    </row>
    <row r="261" spans="1:20" s="6" customFormat="1" ht="15">
      <c r="A261" s="6" t="str">
        <f>SQL!A257</f>
        <v>Edgewood</v>
      </c>
      <c r="B261" s="6">
        <f>SQL!B257</f>
        <v>1689</v>
      </c>
      <c r="C261" s="6">
        <f>SQL!C257</f>
        <v>0</v>
      </c>
      <c r="D261" s="6">
        <f>SQL!D257</f>
        <v>0</v>
      </c>
      <c r="E261" s="6">
        <f>SQL!E257</f>
        <v>0</v>
      </c>
      <c r="F261" s="6">
        <f>SQL!F257</f>
        <v>0</v>
      </c>
      <c r="G261" s="6">
        <f>SQL!G257</f>
        <v>0</v>
      </c>
      <c r="H261" s="6">
        <f>SQL!H257</f>
        <v>0</v>
      </c>
      <c r="I261" s="6">
        <f>SQL!I257</f>
        <v>885</v>
      </c>
      <c r="J261" s="6">
        <f>SQL!J257</f>
        <v>50</v>
      </c>
      <c r="K261" s="6">
        <f>SQL!K257</f>
        <v>245</v>
      </c>
      <c r="L261" s="6">
        <f>SQL!L257</f>
        <v>180</v>
      </c>
      <c r="M261" s="6">
        <f>SQL!M257</f>
        <v>71</v>
      </c>
      <c r="N261" s="6">
        <f>SQL!N257</f>
        <v>97</v>
      </c>
      <c r="O261" s="4">
        <f t="shared" si="10"/>
        <v>885</v>
      </c>
      <c r="P261" s="4">
        <f t="shared" si="11"/>
        <v>50</v>
      </c>
      <c r="Q261" s="4">
        <f t="shared" si="11"/>
        <v>245</v>
      </c>
      <c r="R261" s="4">
        <f t="shared" si="11"/>
        <v>180</v>
      </c>
      <c r="S261" s="4">
        <f t="shared" si="11"/>
        <v>71</v>
      </c>
      <c r="T261" s="4">
        <f t="shared" si="12"/>
        <v>97</v>
      </c>
    </row>
    <row r="262" spans="1:20" s="6" customFormat="1" ht="15">
      <c r="A262" s="6" t="str">
        <f>SQL!A258</f>
        <v>Edinburg</v>
      </c>
      <c r="B262" s="6">
        <f>SQL!B258</f>
        <v>104294</v>
      </c>
      <c r="C262" s="6">
        <f>SQL!C258</f>
        <v>0</v>
      </c>
      <c r="D262" s="6">
        <f>SQL!D258</f>
        <v>0</v>
      </c>
      <c r="E262" s="6">
        <f>SQL!E258</f>
        <v>0</v>
      </c>
      <c r="F262" s="6">
        <f>SQL!F258</f>
        <v>0</v>
      </c>
      <c r="G262" s="6">
        <f>SQL!G258</f>
        <v>0</v>
      </c>
      <c r="H262" s="6">
        <f>SQL!H258</f>
        <v>0</v>
      </c>
      <c r="I262" s="6">
        <f>SQL!I258</f>
        <v>10029</v>
      </c>
      <c r="J262" s="6">
        <f>SQL!J258</f>
        <v>4118</v>
      </c>
      <c r="K262" s="6">
        <f>SQL!K258</f>
        <v>13939</v>
      </c>
      <c r="L262" s="6">
        <f>SQL!L258</f>
        <v>11781</v>
      </c>
      <c r="M262" s="6">
        <f>SQL!M258</f>
        <v>6779</v>
      </c>
      <c r="N262" s="6">
        <f>SQL!N258</f>
        <v>9638</v>
      </c>
      <c r="O262" s="4">
        <f t="shared" si="10"/>
        <v>10029</v>
      </c>
      <c r="P262" s="4">
        <f t="shared" si="11"/>
        <v>4118</v>
      </c>
      <c r="Q262" s="4">
        <f t="shared" si="11"/>
        <v>13939</v>
      </c>
      <c r="R262" s="4">
        <f t="shared" si="11"/>
        <v>11781</v>
      </c>
      <c r="S262" s="4">
        <f aca="true" t="shared" si="13" ref="S262:T325">SUM(G262,M262)</f>
        <v>6779</v>
      </c>
      <c r="T262" s="4">
        <f t="shared" si="12"/>
        <v>9638</v>
      </c>
    </row>
    <row r="263" spans="1:20" s="6" customFormat="1" ht="15">
      <c r="A263" s="6" t="str">
        <f>SQL!A259</f>
        <v>Edna</v>
      </c>
      <c r="B263" s="6">
        <f>SQL!B259</f>
        <v>6009</v>
      </c>
      <c r="C263" s="6">
        <f>SQL!C259</f>
        <v>0</v>
      </c>
      <c r="D263" s="6">
        <f>SQL!D259</f>
        <v>0</v>
      </c>
      <c r="E263" s="6">
        <f>SQL!E259</f>
        <v>0</v>
      </c>
      <c r="F263" s="6">
        <f>SQL!F259</f>
        <v>0</v>
      </c>
      <c r="G263" s="6">
        <f>SQL!G259</f>
        <v>0</v>
      </c>
      <c r="H263" s="6">
        <f>SQL!H259</f>
        <v>0</v>
      </c>
      <c r="I263" s="6">
        <f>SQL!I259</f>
        <v>1731</v>
      </c>
      <c r="J263" s="6">
        <f>SQL!J259</f>
        <v>0</v>
      </c>
      <c r="K263" s="6">
        <f>SQL!K259</f>
        <v>348</v>
      </c>
      <c r="L263" s="6">
        <f>SQL!L259</f>
        <v>418</v>
      </c>
      <c r="M263" s="6">
        <f>SQL!M259</f>
        <v>0</v>
      </c>
      <c r="N263" s="6">
        <f>SQL!N259</f>
        <v>1698</v>
      </c>
      <c r="O263" s="4">
        <f aca="true" t="shared" si="14" ref="O263:O326">SUM(C263,I263)</f>
        <v>1731</v>
      </c>
      <c r="P263" s="4">
        <f aca="true" t="shared" si="15" ref="P263:T326">SUM(D263,J263)</f>
        <v>0</v>
      </c>
      <c r="Q263" s="4">
        <f t="shared" si="15"/>
        <v>348</v>
      </c>
      <c r="R263" s="4">
        <f t="shared" si="15"/>
        <v>418</v>
      </c>
      <c r="S263" s="4">
        <f t="shared" si="13"/>
        <v>0</v>
      </c>
      <c r="T263" s="4">
        <f t="shared" si="13"/>
        <v>1698</v>
      </c>
    </row>
    <row r="264" spans="1:20" s="6" customFormat="1" ht="15">
      <c r="A264" s="6" t="str">
        <f>SQL!A260</f>
        <v>El Campo</v>
      </c>
      <c r="B264" s="6">
        <f>SQL!B260</f>
        <v>12179</v>
      </c>
      <c r="C264" s="6">
        <f>SQL!C260</f>
        <v>0</v>
      </c>
      <c r="D264" s="6">
        <f>SQL!D260</f>
        <v>0</v>
      </c>
      <c r="E264" s="6">
        <f>SQL!E260</f>
        <v>0</v>
      </c>
      <c r="F264" s="6">
        <f>SQL!F260</f>
        <v>0</v>
      </c>
      <c r="G264" s="6">
        <f>SQL!G260</f>
        <v>0</v>
      </c>
      <c r="H264" s="6">
        <f>SQL!H260</f>
        <v>0</v>
      </c>
      <c r="I264" s="6">
        <f>SQL!I260</f>
        <v>3565</v>
      </c>
      <c r="J264" s="6">
        <f>SQL!J260</f>
        <v>881</v>
      </c>
      <c r="K264" s="6">
        <f>SQL!K260</f>
        <v>1398</v>
      </c>
      <c r="L264" s="6">
        <f>SQL!L260</f>
        <v>965</v>
      </c>
      <c r="M264" s="6">
        <f>SQL!M260</f>
        <v>676</v>
      </c>
      <c r="N264" s="6">
        <f>SQL!N260</f>
        <v>4642</v>
      </c>
      <c r="O264" s="4">
        <f t="shared" si="14"/>
        <v>3565</v>
      </c>
      <c r="P264" s="4">
        <f t="shared" si="15"/>
        <v>881</v>
      </c>
      <c r="Q264" s="4">
        <f t="shared" si="15"/>
        <v>1398</v>
      </c>
      <c r="R264" s="4">
        <f t="shared" si="15"/>
        <v>965</v>
      </c>
      <c r="S264" s="4">
        <f t="shared" si="13"/>
        <v>676</v>
      </c>
      <c r="T264" s="4">
        <f t="shared" si="13"/>
        <v>4642</v>
      </c>
    </row>
    <row r="265" spans="1:20" s="6" customFormat="1" ht="15">
      <c r="A265" s="6" t="str">
        <f>SQL!A261</f>
        <v>El Cenizo</v>
      </c>
      <c r="B265" s="6">
        <f>SQL!B261</f>
        <v>2451</v>
      </c>
      <c r="C265" s="6" t="str">
        <f>SQL!C261</f>
        <v>NULL</v>
      </c>
      <c r="D265" s="6" t="str">
        <f>SQL!D261</f>
        <v>NULL</v>
      </c>
      <c r="E265" s="6" t="str">
        <f>SQL!E261</f>
        <v>NULL</v>
      </c>
      <c r="F265" s="6" t="str">
        <f>SQL!F261</f>
        <v>NULL</v>
      </c>
      <c r="G265" s="6" t="str">
        <f>SQL!G261</f>
        <v>NULL</v>
      </c>
      <c r="H265" s="6" t="str">
        <f>SQL!H261</f>
        <v>NULL</v>
      </c>
      <c r="I265" s="6" t="str">
        <f>SQL!I261</f>
        <v>NULL</v>
      </c>
      <c r="J265" s="6" t="str">
        <f>SQL!J261</f>
        <v>NULL</v>
      </c>
      <c r="K265" s="6" t="str">
        <f>SQL!K261</f>
        <v>NULL</v>
      </c>
      <c r="L265" s="6" t="str">
        <f>SQL!L261</f>
        <v>NULL</v>
      </c>
      <c r="M265" s="6" t="str">
        <f>SQL!M261</f>
        <v>NULL</v>
      </c>
      <c r="N265" s="6" t="str">
        <f>SQL!N261</f>
        <v>NULL</v>
      </c>
      <c r="O265" s="4">
        <f t="shared" si="14"/>
        <v>0</v>
      </c>
      <c r="P265" s="4">
        <f t="shared" si="15"/>
        <v>0</v>
      </c>
      <c r="Q265" s="4">
        <f t="shared" si="15"/>
        <v>0</v>
      </c>
      <c r="R265" s="4">
        <f t="shared" si="15"/>
        <v>0</v>
      </c>
      <c r="S265" s="4">
        <f t="shared" si="13"/>
        <v>0</v>
      </c>
      <c r="T265" s="4">
        <f t="shared" si="13"/>
        <v>0</v>
      </c>
    </row>
    <row r="266" spans="1:20" s="6" customFormat="1" ht="15">
      <c r="A266" s="6" t="str">
        <f>SQL!A262</f>
        <v>El Lago</v>
      </c>
      <c r="B266" s="6">
        <f>SQL!B262</f>
        <v>2975</v>
      </c>
      <c r="C266" s="6">
        <f>SQL!C262</f>
        <v>0</v>
      </c>
      <c r="D266" s="6">
        <f>SQL!D262</f>
        <v>0</v>
      </c>
      <c r="E266" s="6">
        <f>SQL!E262</f>
        <v>0</v>
      </c>
      <c r="F266" s="6">
        <f>SQL!F262</f>
        <v>0</v>
      </c>
      <c r="G266" s="6">
        <f>SQL!G262</f>
        <v>0</v>
      </c>
      <c r="H266" s="6">
        <f>SQL!H262</f>
        <v>0</v>
      </c>
      <c r="I266" s="6">
        <f>SQL!I262</f>
        <v>13616</v>
      </c>
      <c r="J266" s="6">
        <f>SQL!J262</f>
        <v>99</v>
      </c>
      <c r="K266" s="6">
        <f>SQL!K262</f>
        <v>1247</v>
      </c>
      <c r="L266" s="6">
        <f>SQL!L262</f>
        <v>578</v>
      </c>
      <c r="M266" s="6">
        <f>SQL!M262</f>
        <v>182</v>
      </c>
      <c r="N266" s="6">
        <f>SQL!N262</f>
        <v>14203</v>
      </c>
      <c r="O266" s="4">
        <f t="shared" si="14"/>
        <v>13616</v>
      </c>
      <c r="P266" s="4">
        <f t="shared" si="15"/>
        <v>99</v>
      </c>
      <c r="Q266" s="4">
        <f t="shared" si="15"/>
        <v>1247</v>
      </c>
      <c r="R266" s="4">
        <f t="shared" si="15"/>
        <v>578</v>
      </c>
      <c r="S266" s="4">
        <f t="shared" si="13"/>
        <v>182</v>
      </c>
      <c r="T266" s="4">
        <f t="shared" si="13"/>
        <v>14203</v>
      </c>
    </row>
    <row r="267" spans="1:20" s="6" customFormat="1" ht="15">
      <c r="A267" s="6" t="str">
        <f>SQL!A263</f>
        <v>El Paso</v>
      </c>
      <c r="B267" s="6">
        <f>SQL!B263</f>
        <v>677456</v>
      </c>
      <c r="C267" s="6">
        <f>SQL!C263</f>
        <v>16123</v>
      </c>
      <c r="D267" s="6">
        <f>SQL!D263</f>
        <v>715</v>
      </c>
      <c r="E267" s="6">
        <f>SQL!E263</f>
        <v>32898</v>
      </c>
      <c r="F267" s="6">
        <f>SQL!F263</f>
        <v>44745</v>
      </c>
      <c r="G267" s="6">
        <f>SQL!G263</f>
        <v>161418</v>
      </c>
      <c r="H267" s="6">
        <f>SQL!H263</f>
        <v>20347</v>
      </c>
      <c r="I267" s="6">
        <f>SQL!I263</f>
        <v>181430</v>
      </c>
      <c r="J267" s="6">
        <f>SQL!J263</f>
        <v>31924</v>
      </c>
      <c r="K267" s="6">
        <f>SQL!K263</f>
        <v>119400</v>
      </c>
      <c r="L267" s="6">
        <f>SQL!L263</f>
        <v>132479</v>
      </c>
      <c r="M267" s="6">
        <f>SQL!M263</f>
        <v>114106</v>
      </c>
      <c r="N267" s="6">
        <f>SQL!N263</f>
        <v>143585</v>
      </c>
      <c r="O267" s="4">
        <f t="shared" si="14"/>
        <v>197553</v>
      </c>
      <c r="P267" s="4">
        <f t="shared" si="15"/>
        <v>32639</v>
      </c>
      <c r="Q267" s="4">
        <f t="shared" si="15"/>
        <v>152298</v>
      </c>
      <c r="R267" s="4">
        <f t="shared" si="15"/>
        <v>177224</v>
      </c>
      <c r="S267" s="4">
        <f t="shared" si="13"/>
        <v>275524</v>
      </c>
      <c r="T267" s="4">
        <f t="shared" si="13"/>
        <v>163932</v>
      </c>
    </row>
    <row r="268" spans="1:20" s="6" customFormat="1" ht="15">
      <c r="A268" s="6" t="str">
        <f>SQL!A264</f>
        <v>Eldorado</v>
      </c>
      <c r="B268" s="6">
        <f>SQL!B264</f>
        <v>1519</v>
      </c>
      <c r="C268" s="6" t="str">
        <f>SQL!C264</f>
        <v>NULL</v>
      </c>
      <c r="D268" s="6" t="str">
        <f>SQL!D264</f>
        <v>NULL</v>
      </c>
      <c r="E268" s="6" t="str">
        <f>SQL!E264</f>
        <v>NULL</v>
      </c>
      <c r="F268" s="6" t="str">
        <f>SQL!F264</f>
        <v>NULL</v>
      </c>
      <c r="G268" s="6" t="str">
        <f>SQL!G264</f>
        <v>NULL</v>
      </c>
      <c r="H268" s="6" t="str">
        <f>SQL!H264</f>
        <v>NULL</v>
      </c>
      <c r="I268" s="6" t="str">
        <f>SQL!I264</f>
        <v>NULL</v>
      </c>
      <c r="J268" s="6" t="str">
        <f>SQL!J264</f>
        <v>NULL</v>
      </c>
      <c r="K268" s="6" t="str">
        <f>SQL!K264</f>
        <v>NULL</v>
      </c>
      <c r="L268" s="6" t="str">
        <f>SQL!L264</f>
        <v>NULL</v>
      </c>
      <c r="M268" s="6" t="str">
        <f>SQL!M264</f>
        <v>NULL</v>
      </c>
      <c r="N268" s="6" t="str">
        <f>SQL!N264</f>
        <v>NULL</v>
      </c>
      <c r="O268" s="4">
        <f t="shared" si="14"/>
        <v>0</v>
      </c>
      <c r="P268" s="4">
        <f t="shared" si="15"/>
        <v>0</v>
      </c>
      <c r="Q268" s="4">
        <f t="shared" si="15"/>
        <v>0</v>
      </c>
      <c r="R268" s="4">
        <f t="shared" si="15"/>
        <v>0</v>
      </c>
      <c r="S268" s="4">
        <f t="shared" si="13"/>
        <v>0</v>
      </c>
      <c r="T268" s="4">
        <f t="shared" si="13"/>
        <v>0</v>
      </c>
    </row>
    <row r="269" spans="1:20" s="6" customFormat="1" ht="15">
      <c r="A269" s="6" t="str">
        <f>SQL!A265</f>
        <v>Electra</v>
      </c>
      <c r="B269" s="6">
        <f>SQL!B265</f>
        <v>2291</v>
      </c>
      <c r="C269" s="6">
        <f>SQL!C265</f>
        <v>13</v>
      </c>
      <c r="D269" s="6">
        <f>SQL!D265</f>
        <v>0</v>
      </c>
      <c r="E269" s="6">
        <f>SQL!E265</f>
        <v>3</v>
      </c>
      <c r="F269" s="6">
        <f>SQL!F265</f>
        <v>0</v>
      </c>
      <c r="G269" s="6">
        <f>SQL!G265</f>
        <v>3</v>
      </c>
      <c r="H269" s="6">
        <f>SQL!H265</f>
        <v>16</v>
      </c>
      <c r="I269" s="6">
        <f>SQL!I265</f>
        <v>4041</v>
      </c>
      <c r="J269" s="6">
        <f>SQL!J265</f>
        <v>368</v>
      </c>
      <c r="K269" s="6">
        <f>SQL!K265</f>
        <v>71</v>
      </c>
      <c r="L269" s="6">
        <f>SQL!L265</f>
        <v>127</v>
      </c>
      <c r="M269" s="6">
        <f>SQL!M265</f>
        <v>107</v>
      </c>
      <c r="N269" s="6">
        <f>SQL!N265</f>
        <v>4246</v>
      </c>
      <c r="O269" s="4">
        <f t="shared" si="14"/>
        <v>4054</v>
      </c>
      <c r="P269" s="4">
        <f t="shared" si="15"/>
        <v>368</v>
      </c>
      <c r="Q269" s="4">
        <f t="shared" si="15"/>
        <v>74</v>
      </c>
      <c r="R269" s="4">
        <f t="shared" si="15"/>
        <v>127</v>
      </c>
      <c r="S269" s="4">
        <f t="shared" si="13"/>
        <v>110</v>
      </c>
      <c r="T269" s="4">
        <f t="shared" si="13"/>
        <v>4262</v>
      </c>
    </row>
    <row r="270" spans="1:20" s="6" customFormat="1" ht="15">
      <c r="A270" s="6" t="str">
        <f>SQL!A266</f>
        <v>Elgin</v>
      </c>
      <c r="B270" s="6">
        <f>SQL!B266</f>
        <v>11359</v>
      </c>
      <c r="C270" s="6">
        <f>SQL!C266</f>
        <v>0</v>
      </c>
      <c r="D270" s="6">
        <f>SQL!D266</f>
        <v>0</v>
      </c>
      <c r="E270" s="6">
        <f>SQL!E266</f>
        <v>1</v>
      </c>
      <c r="F270" s="6">
        <f>SQL!F266</f>
        <v>0</v>
      </c>
      <c r="G270" s="6">
        <f>SQL!G266</f>
        <v>0</v>
      </c>
      <c r="H270" s="6">
        <f>SQL!H266</f>
        <v>0</v>
      </c>
      <c r="I270" s="6">
        <f>SQL!I266</f>
        <v>1326</v>
      </c>
      <c r="J270" s="6">
        <f>SQL!J266</f>
        <v>354</v>
      </c>
      <c r="K270" s="6">
        <f>SQL!K266</f>
        <v>2154</v>
      </c>
      <c r="L270" s="6">
        <f>SQL!L266</f>
        <v>2148</v>
      </c>
      <c r="M270" s="6">
        <f>SQL!M266</f>
        <v>196</v>
      </c>
      <c r="N270" s="6">
        <f>SQL!N266</f>
        <v>1490</v>
      </c>
      <c r="O270" s="4">
        <f t="shared" si="14"/>
        <v>1326</v>
      </c>
      <c r="P270" s="4">
        <f t="shared" si="15"/>
        <v>354</v>
      </c>
      <c r="Q270" s="4">
        <f t="shared" si="15"/>
        <v>2155</v>
      </c>
      <c r="R270" s="4">
        <f t="shared" si="15"/>
        <v>2148</v>
      </c>
      <c r="S270" s="4">
        <f t="shared" si="13"/>
        <v>196</v>
      </c>
      <c r="T270" s="4">
        <f t="shared" si="13"/>
        <v>1490</v>
      </c>
    </row>
    <row r="271" spans="1:20" s="6" customFormat="1" ht="15">
      <c r="A271" s="6" t="str">
        <f>SQL!A267</f>
        <v>Elkhart</v>
      </c>
      <c r="B271" s="6">
        <f>SQL!B267</f>
        <v>1256</v>
      </c>
      <c r="C271" s="6">
        <f>SQL!C267</f>
        <v>0</v>
      </c>
      <c r="D271" s="6">
        <f>SQL!D267</f>
        <v>0</v>
      </c>
      <c r="E271" s="6">
        <f>SQL!E267</f>
        <v>0</v>
      </c>
      <c r="F271" s="6">
        <f>SQL!F267</f>
        <v>0</v>
      </c>
      <c r="G271" s="6">
        <f>SQL!G267</f>
        <v>0</v>
      </c>
      <c r="H271" s="6">
        <f>SQL!H267</f>
        <v>0</v>
      </c>
      <c r="I271" s="6">
        <f>SQL!I267</f>
        <v>0</v>
      </c>
      <c r="J271" s="6">
        <f>SQL!J267</f>
        <v>0</v>
      </c>
      <c r="K271" s="6">
        <f>SQL!K267</f>
        <v>0</v>
      </c>
      <c r="L271" s="6">
        <f>SQL!L267</f>
        <v>0</v>
      </c>
      <c r="M271" s="6">
        <f>SQL!M267</f>
        <v>0</v>
      </c>
      <c r="N271" s="6">
        <f>SQL!N267</f>
        <v>0</v>
      </c>
      <c r="O271" s="4">
        <f t="shared" si="14"/>
        <v>0</v>
      </c>
      <c r="P271" s="4">
        <f t="shared" si="15"/>
        <v>0</v>
      </c>
      <c r="Q271" s="4">
        <f t="shared" si="15"/>
        <v>0</v>
      </c>
      <c r="R271" s="4">
        <f t="shared" si="15"/>
        <v>0</v>
      </c>
      <c r="S271" s="4">
        <f t="shared" si="13"/>
        <v>0</v>
      </c>
      <c r="T271" s="4">
        <f t="shared" si="13"/>
        <v>0</v>
      </c>
    </row>
    <row r="272" spans="1:20" s="6" customFormat="1" ht="15">
      <c r="A272" s="6" t="str">
        <f>SQL!A268</f>
        <v>Elmendorf</v>
      </c>
      <c r="B272" s="6">
        <f>SQL!B268</f>
        <v>2264</v>
      </c>
      <c r="C272" s="6">
        <f>SQL!C268</f>
        <v>194</v>
      </c>
      <c r="D272" s="6">
        <f>SQL!D268</f>
        <v>0</v>
      </c>
      <c r="E272" s="6">
        <f>SQL!E268</f>
        <v>33</v>
      </c>
      <c r="F272" s="6">
        <f>SQL!F268</f>
        <v>50</v>
      </c>
      <c r="G272" s="6">
        <f>SQL!G268</f>
        <v>0</v>
      </c>
      <c r="H272" s="6">
        <f>SQL!H268</f>
        <v>178</v>
      </c>
      <c r="I272" s="6">
        <f>SQL!I268</f>
        <v>10225</v>
      </c>
      <c r="J272" s="6">
        <f>SQL!J268</f>
        <v>590</v>
      </c>
      <c r="K272" s="6">
        <f>SQL!K268</f>
        <v>3110</v>
      </c>
      <c r="L272" s="6">
        <f>SQL!L268</f>
        <v>9334</v>
      </c>
      <c r="M272" s="6">
        <f>SQL!M268</f>
        <v>1467</v>
      </c>
      <c r="N272" s="6">
        <f>SQL!N268</f>
        <v>3129</v>
      </c>
      <c r="O272" s="4">
        <f t="shared" si="14"/>
        <v>10419</v>
      </c>
      <c r="P272" s="4">
        <f t="shared" si="15"/>
        <v>590</v>
      </c>
      <c r="Q272" s="4">
        <f t="shared" si="15"/>
        <v>3143</v>
      </c>
      <c r="R272" s="4">
        <f t="shared" si="15"/>
        <v>9384</v>
      </c>
      <c r="S272" s="4">
        <f t="shared" si="13"/>
        <v>1467</v>
      </c>
      <c r="T272" s="4">
        <f t="shared" si="13"/>
        <v>3307</v>
      </c>
    </row>
    <row r="273" spans="1:20" s="6" customFormat="1" ht="15">
      <c r="A273" s="6" t="str">
        <f>SQL!A269</f>
        <v>Elsa</v>
      </c>
      <c r="B273" s="6">
        <f>SQL!B269</f>
        <v>5664</v>
      </c>
      <c r="C273" s="6">
        <f>SQL!C269</f>
        <v>0</v>
      </c>
      <c r="D273" s="6">
        <f>SQL!D269</f>
        <v>0</v>
      </c>
      <c r="E273" s="6">
        <f>SQL!E269</f>
        <v>0</v>
      </c>
      <c r="F273" s="6">
        <f>SQL!F269</f>
        <v>0</v>
      </c>
      <c r="G273" s="6">
        <f>SQL!G269</f>
        <v>0</v>
      </c>
      <c r="H273" s="6">
        <f>SQL!H269</f>
        <v>0</v>
      </c>
      <c r="I273" s="6">
        <f>SQL!I269</f>
        <v>16483</v>
      </c>
      <c r="J273" s="6">
        <f>SQL!J269</f>
        <v>0</v>
      </c>
      <c r="K273" s="6">
        <f>SQL!K269</f>
        <v>6301</v>
      </c>
      <c r="L273" s="6">
        <f>SQL!L269</f>
        <v>1424</v>
      </c>
      <c r="M273" s="6">
        <f>SQL!M269</f>
        <v>0</v>
      </c>
      <c r="N273" s="6">
        <f>SQL!N269</f>
        <v>21360</v>
      </c>
      <c r="O273" s="4">
        <f t="shared" si="14"/>
        <v>16483</v>
      </c>
      <c r="P273" s="4">
        <f t="shared" si="15"/>
        <v>0</v>
      </c>
      <c r="Q273" s="4">
        <f t="shared" si="15"/>
        <v>6301</v>
      </c>
      <c r="R273" s="4">
        <f t="shared" si="15"/>
        <v>1424</v>
      </c>
      <c r="S273" s="4">
        <f t="shared" si="13"/>
        <v>0</v>
      </c>
      <c r="T273" s="4">
        <f t="shared" si="13"/>
        <v>21360</v>
      </c>
    </row>
    <row r="274" spans="1:20" s="6" customFormat="1" ht="15">
      <c r="A274" s="6" t="str">
        <f>SQL!A270</f>
        <v>Emory</v>
      </c>
      <c r="B274" s="6">
        <f>SQL!B270</f>
        <v>1344</v>
      </c>
      <c r="C274" s="6">
        <f>SQL!C270</f>
        <v>0</v>
      </c>
      <c r="D274" s="6">
        <f>SQL!D270</f>
        <v>0</v>
      </c>
      <c r="E274" s="6">
        <f>SQL!E270</f>
        <v>0</v>
      </c>
      <c r="F274" s="6">
        <f>SQL!F270</f>
        <v>0</v>
      </c>
      <c r="G274" s="6">
        <f>SQL!G270</f>
        <v>0</v>
      </c>
      <c r="H274" s="6">
        <f>SQL!H270</f>
        <v>0</v>
      </c>
      <c r="I274" s="6">
        <f>SQL!I270</f>
        <v>553</v>
      </c>
      <c r="J274" s="6">
        <f>SQL!J270</f>
        <v>34</v>
      </c>
      <c r="K274" s="6">
        <f>SQL!K270</f>
        <v>310</v>
      </c>
      <c r="L274" s="6">
        <f>SQL!L270</f>
        <v>301</v>
      </c>
      <c r="M274" s="6">
        <f>SQL!M270</f>
        <v>38</v>
      </c>
      <c r="N274" s="6">
        <f>SQL!N270</f>
        <v>558</v>
      </c>
      <c r="O274" s="4">
        <f t="shared" si="14"/>
        <v>553</v>
      </c>
      <c r="P274" s="4">
        <f t="shared" si="15"/>
        <v>34</v>
      </c>
      <c r="Q274" s="4">
        <f t="shared" si="15"/>
        <v>310</v>
      </c>
      <c r="R274" s="4">
        <f t="shared" si="15"/>
        <v>301</v>
      </c>
      <c r="S274" s="4">
        <f t="shared" si="13"/>
        <v>38</v>
      </c>
      <c r="T274" s="4">
        <f t="shared" si="13"/>
        <v>558</v>
      </c>
    </row>
    <row r="275" spans="1:20" s="6" customFormat="1" ht="15">
      <c r="A275" s="6" t="str">
        <f>SQL!A271</f>
        <v>Enchanted Oaks</v>
      </c>
      <c r="B275" s="6">
        <f>SQL!B271</f>
        <v>354</v>
      </c>
      <c r="C275" s="6">
        <f>SQL!C271</f>
        <v>0</v>
      </c>
      <c r="D275" s="6">
        <f>SQL!D271</f>
        <v>0</v>
      </c>
      <c r="E275" s="6">
        <f>SQL!E271</f>
        <v>0</v>
      </c>
      <c r="F275" s="6">
        <f>SQL!F271</f>
        <v>0</v>
      </c>
      <c r="G275" s="6">
        <f>SQL!G271</f>
        <v>0</v>
      </c>
      <c r="H275" s="6">
        <f>SQL!H271</f>
        <v>0</v>
      </c>
      <c r="I275" s="6">
        <f>SQL!I271</f>
        <v>0</v>
      </c>
      <c r="J275" s="6">
        <f>SQL!J271</f>
        <v>0</v>
      </c>
      <c r="K275" s="6">
        <f>SQL!K271</f>
        <v>10</v>
      </c>
      <c r="L275" s="6">
        <f>SQL!L271</f>
        <v>9</v>
      </c>
      <c r="M275" s="6">
        <f>SQL!M271</f>
        <v>0</v>
      </c>
      <c r="N275" s="6">
        <f>SQL!N271</f>
        <v>1</v>
      </c>
      <c r="O275" s="4">
        <f t="shared" si="14"/>
        <v>0</v>
      </c>
      <c r="P275" s="4">
        <f t="shared" si="15"/>
        <v>0</v>
      </c>
      <c r="Q275" s="4">
        <f t="shared" si="15"/>
        <v>10</v>
      </c>
      <c r="R275" s="4">
        <f t="shared" si="15"/>
        <v>9</v>
      </c>
      <c r="S275" s="4">
        <f t="shared" si="13"/>
        <v>0</v>
      </c>
      <c r="T275" s="4">
        <f t="shared" si="13"/>
        <v>1</v>
      </c>
    </row>
    <row r="276" spans="1:20" s="6" customFormat="1" ht="15">
      <c r="A276" s="6" t="str">
        <f>SQL!A272</f>
        <v>Encinal</v>
      </c>
      <c r="B276" s="6">
        <f>SQL!B272</f>
        <v>524</v>
      </c>
      <c r="C276" s="6">
        <f>SQL!C272</f>
        <v>0</v>
      </c>
      <c r="D276" s="6">
        <f>SQL!D272</f>
        <v>0</v>
      </c>
      <c r="E276" s="6">
        <f>SQL!E272</f>
        <v>0</v>
      </c>
      <c r="F276" s="6">
        <f>SQL!F272</f>
        <v>0</v>
      </c>
      <c r="G276" s="6">
        <f>SQL!G272</f>
        <v>0</v>
      </c>
      <c r="H276" s="6">
        <f>SQL!H272</f>
        <v>0</v>
      </c>
      <c r="I276" s="6">
        <f>SQL!I272</f>
        <v>1870</v>
      </c>
      <c r="J276" s="6">
        <f>SQL!J272</f>
        <v>325</v>
      </c>
      <c r="K276" s="6">
        <f>SQL!K272</f>
        <v>1730</v>
      </c>
      <c r="L276" s="6">
        <f>SQL!L272</f>
        <v>1059</v>
      </c>
      <c r="M276" s="6">
        <f>SQL!M272</f>
        <v>773</v>
      </c>
      <c r="N276" s="6">
        <f>SQL!N272</f>
        <v>2093</v>
      </c>
      <c r="O276" s="4">
        <f t="shared" si="14"/>
        <v>1870</v>
      </c>
      <c r="P276" s="4">
        <f t="shared" si="15"/>
        <v>325</v>
      </c>
      <c r="Q276" s="4">
        <f t="shared" si="15"/>
        <v>1730</v>
      </c>
      <c r="R276" s="4">
        <f t="shared" si="15"/>
        <v>1059</v>
      </c>
      <c r="S276" s="4">
        <f t="shared" si="13"/>
        <v>773</v>
      </c>
      <c r="T276" s="4">
        <f t="shared" si="13"/>
        <v>2093</v>
      </c>
    </row>
    <row r="277" spans="1:20" s="6" customFormat="1" ht="15">
      <c r="A277" s="6" t="str">
        <f>SQL!A273</f>
        <v>Ennis</v>
      </c>
      <c r="B277" s="6">
        <f>SQL!B273</f>
        <v>22890</v>
      </c>
      <c r="C277" s="6">
        <f>SQL!C273</f>
        <v>0</v>
      </c>
      <c r="D277" s="6">
        <f>SQL!D273</f>
        <v>0</v>
      </c>
      <c r="E277" s="6">
        <f>SQL!E273</f>
        <v>0</v>
      </c>
      <c r="F277" s="6">
        <f>SQL!F273</f>
        <v>0</v>
      </c>
      <c r="G277" s="6">
        <f>SQL!G273</f>
        <v>0</v>
      </c>
      <c r="H277" s="6">
        <f>SQL!H273</f>
        <v>0</v>
      </c>
      <c r="I277" s="6">
        <f>SQL!I273</f>
        <v>10676</v>
      </c>
      <c r="J277" s="6">
        <f>SQL!J273</f>
        <v>384</v>
      </c>
      <c r="K277" s="6">
        <f>SQL!K273</f>
        <v>2380</v>
      </c>
      <c r="L277" s="6">
        <f>SQL!L273</f>
        <v>1965</v>
      </c>
      <c r="M277" s="6">
        <f>SQL!M273</f>
        <v>1027</v>
      </c>
      <c r="N277" s="6">
        <f>SQL!N273</f>
        <v>10469</v>
      </c>
      <c r="O277" s="4">
        <f t="shared" si="14"/>
        <v>10676</v>
      </c>
      <c r="P277" s="4">
        <f t="shared" si="15"/>
        <v>384</v>
      </c>
      <c r="Q277" s="4">
        <f t="shared" si="15"/>
        <v>2380</v>
      </c>
      <c r="R277" s="4">
        <f t="shared" si="15"/>
        <v>1965</v>
      </c>
      <c r="S277" s="4">
        <f t="shared" si="13"/>
        <v>1027</v>
      </c>
      <c r="T277" s="4">
        <f t="shared" si="13"/>
        <v>10469</v>
      </c>
    </row>
    <row r="278" spans="1:20" s="6" customFormat="1" ht="15">
      <c r="A278" s="6" t="str">
        <f>SQL!A274</f>
        <v>Escobares</v>
      </c>
      <c r="B278" s="6">
        <f>SQL!B274</f>
        <v>2572</v>
      </c>
      <c r="C278" s="6" t="str">
        <f>SQL!C274</f>
        <v>NULL</v>
      </c>
      <c r="D278" s="6" t="str">
        <f>SQL!D274</f>
        <v>NULL</v>
      </c>
      <c r="E278" s="6" t="str">
        <f>SQL!E274</f>
        <v>NULL</v>
      </c>
      <c r="F278" s="6" t="str">
        <f>SQL!F274</f>
        <v>NULL</v>
      </c>
      <c r="G278" s="6" t="str">
        <f>SQL!G274</f>
        <v>NULL</v>
      </c>
      <c r="H278" s="6" t="str">
        <f>SQL!H274</f>
        <v>NULL</v>
      </c>
      <c r="I278" s="6" t="str">
        <f>SQL!I274</f>
        <v>NULL</v>
      </c>
      <c r="J278" s="6" t="str">
        <f>SQL!J274</f>
        <v>NULL</v>
      </c>
      <c r="K278" s="6" t="str">
        <f>SQL!K274</f>
        <v>NULL</v>
      </c>
      <c r="L278" s="6" t="str">
        <f>SQL!L274</f>
        <v>NULL</v>
      </c>
      <c r="M278" s="6" t="str">
        <f>SQL!M274</f>
        <v>NULL</v>
      </c>
      <c r="N278" s="6" t="str">
        <f>SQL!N274</f>
        <v>NULL</v>
      </c>
      <c r="O278" s="4">
        <f t="shared" si="14"/>
        <v>0</v>
      </c>
      <c r="P278" s="4">
        <f t="shared" si="15"/>
        <v>0</v>
      </c>
      <c r="Q278" s="4">
        <f t="shared" si="15"/>
        <v>0</v>
      </c>
      <c r="R278" s="4">
        <f t="shared" si="15"/>
        <v>0</v>
      </c>
      <c r="S278" s="4">
        <f t="shared" si="13"/>
        <v>0</v>
      </c>
      <c r="T278" s="4">
        <f t="shared" si="13"/>
        <v>0</v>
      </c>
    </row>
    <row r="279" spans="1:20" s="6" customFormat="1" ht="15">
      <c r="A279" s="6" t="str">
        <f>SQL!A275</f>
        <v>Estelline</v>
      </c>
      <c r="B279" s="6">
        <f>SQL!B275</f>
        <v>121</v>
      </c>
      <c r="C279" s="6">
        <f>SQL!C275</f>
        <v>0</v>
      </c>
      <c r="D279" s="6">
        <f>SQL!D275</f>
        <v>0</v>
      </c>
      <c r="E279" s="6">
        <f>SQL!E275</f>
        <v>0</v>
      </c>
      <c r="F279" s="6">
        <f>SQL!F275</f>
        <v>0</v>
      </c>
      <c r="G279" s="6">
        <f>SQL!G275</f>
        <v>0</v>
      </c>
      <c r="H279" s="6">
        <f>SQL!H275</f>
        <v>0</v>
      </c>
      <c r="I279" s="6">
        <f>SQL!I275</f>
        <v>3683</v>
      </c>
      <c r="J279" s="6">
        <f>SQL!J275</f>
        <v>0</v>
      </c>
      <c r="K279" s="6">
        <f>SQL!K275</f>
        <v>0</v>
      </c>
      <c r="L279" s="6">
        <f>SQL!L275</f>
        <v>0</v>
      </c>
      <c r="M279" s="6">
        <f>SQL!M275</f>
        <v>0</v>
      </c>
      <c r="N279" s="6">
        <f>SQL!N275</f>
        <v>3683</v>
      </c>
      <c r="O279" s="4">
        <f t="shared" si="14"/>
        <v>3683</v>
      </c>
      <c r="P279" s="4">
        <f t="shared" si="15"/>
        <v>0</v>
      </c>
      <c r="Q279" s="4">
        <f t="shared" si="15"/>
        <v>0</v>
      </c>
      <c r="R279" s="4">
        <f t="shared" si="15"/>
        <v>0</v>
      </c>
      <c r="S279" s="4">
        <f t="shared" si="13"/>
        <v>0</v>
      </c>
      <c r="T279" s="4">
        <f t="shared" si="13"/>
        <v>3683</v>
      </c>
    </row>
    <row r="280" spans="1:20" s="6" customFormat="1" ht="15">
      <c r="A280" s="6" t="str">
        <f>SQL!A276</f>
        <v>Euless</v>
      </c>
      <c r="B280" s="6">
        <f>SQL!B276</f>
        <v>60169</v>
      </c>
      <c r="C280" s="6">
        <f>SQL!C276</f>
        <v>0</v>
      </c>
      <c r="D280" s="6">
        <f>SQL!D276</f>
        <v>0</v>
      </c>
      <c r="E280" s="6">
        <f>SQL!E276</f>
        <v>0</v>
      </c>
      <c r="F280" s="6">
        <f>SQL!F276</f>
        <v>0</v>
      </c>
      <c r="G280" s="6">
        <f>SQL!G276</f>
        <v>0</v>
      </c>
      <c r="H280" s="6">
        <f>SQL!H276</f>
        <v>0</v>
      </c>
      <c r="I280" s="6">
        <f>SQL!I276</f>
        <v>2261</v>
      </c>
      <c r="J280" s="6">
        <f>SQL!J276</f>
        <v>6515</v>
      </c>
      <c r="K280" s="6">
        <f>SQL!K276</f>
        <v>14424</v>
      </c>
      <c r="L280" s="6">
        <f>SQL!L276</f>
        <v>14871</v>
      </c>
      <c r="M280" s="6">
        <f>SQL!M276</f>
        <v>6834</v>
      </c>
      <c r="N280" s="6">
        <f>SQL!N276</f>
        <v>3757</v>
      </c>
      <c r="O280" s="4">
        <f t="shared" si="14"/>
        <v>2261</v>
      </c>
      <c r="P280" s="4">
        <f t="shared" si="15"/>
        <v>6515</v>
      </c>
      <c r="Q280" s="4">
        <f t="shared" si="15"/>
        <v>14424</v>
      </c>
      <c r="R280" s="4">
        <f t="shared" si="15"/>
        <v>14871</v>
      </c>
      <c r="S280" s="4">
        <f t="shared" si="13"/>
        <v>6834</v>
      </c>
      <c r="T280" s="4">
        <f t="shared" si="13"/>
        <v>3757</v>
      </c>
    </row>
    <row r="281" spans="1:20" s="6" customFormat="1" ht="15">
      <c r="A281" s="6" t="str">
        <f>SQL!A277</f>
        <v>Eustace</v>
      </c>
      <c r="B281" s="6">
        <f>SQL!B277</f>
        <v>1150</v>
      </c>
      <c r="C281" s="6">
        <f>SQL!C277</f>
        <v>0</v>
      </c>
      <c r="D281" s="6">
        <f>SQL!D277</f>
        <v>0</v>
      </c>
      <c r="E281" s="6">
        <f>SQL!E277</f>
        <v>0</v>
      </c>
      <c r="F281" s="6">
        <f>SQL!F277</f>
        <v>0</v>
      </c>
      <c r="G281" s="6">
        <f>SQL!G277</f>
        <v>0</v>
      </c>
      <c r="H281" s="6">
        <f>SQL!H277</f>
        <v>0</v>
      </c>
      <c r="I281" s="6">
        <f>SQL!I277</f>
        <v>4027</v>
      </c>
      <c r="J281" s="6">
        <f>SQL!J277</f>
        <v>1300</v>
      </c>
      <c r="K281" s="6">
        <f>SQL!K277</f>
        <v>2726</v>
      </c>
      <c r="L281" s="6">
        <f>SQL!L277</f>
        <v>2066</v>
      </c>
      <c r="M281" s="6">
        <f>SQL!M277</f>
        <v>2686</v>
      </c>
      <c r="N281" s="6">
        <f>SQL!N277</f>
        <v>955</v>
      </c>
      <c r="O281" s="4">
        <f t="shared" si="14"/>
        <v>4027</v>
      </c>
      <c r="P281" s="4">
        <f t="shared" si="15"/>
        <v>1300</v>
      </c>
      <c r="Q281" s="4">
        <f t="shared" si="15"/>
        <v>2726</v>
      </c>
      <c r="R281" s="4">
        <f t="shared" si="15"/>
        <v>2066</v>
      </c>
      <c r="S281" s="4">
        <f t="shared" si="13"/>
        <v>2686</v>
      </c>
      <c r="T281" s="4">
        <f t="shared" si="13"/>
        <v>955</v>
      </c>
    </row>
    <row r="282" spans="1:20" s="6" customFormat="1" ht="15">
      <c r="A282" s="6" t="str">
        <f>SQL!A278</f>
        <v>Evant</v>
      </c>
      <c r="B282" s="6">
        <f>SQL!B278</f>
        <v>456</v>
      </c>
      <c r="C282" s="6" t="str">
        <f>SQL!C278</f>
        <v>NULL</v>
      </c>
      <c r="D282" s="6" t="str">
        <f>SQL!D278</f>
        <v>NULL</v>
      </c>
      <c r="E282" s="6" t="str">
        <f>SQL!E278</f>
        <v>NULL</v>
      </c>
      <c r="F282" s="6" t="str">
        <f>SQL!F278</f>
        <v>NULL</v>
      </c>
      <c r="G282" s="6" t="str">
        <f>SQL!G278</f>
        <v>NULL</v>
      </c>
      <c r="H282" s="6" t="str">
        <f>SQL!H278</f>
        <v>NULL</v>
      </c>
      <c r="I282" s="6" t="str">
        <f>SQL!I278</f>
        <v>NULL</v>
      </c>
      <c r="J282" s="6" t="str">
        <f>SQL!J278</f>
        <v>NULL</v>
      </c>
      <c r="K282" s="6" t="str">
        <f>SQL!K278</f>
        <v>NULL</v>
      </c>
      <c r="L282" s="6" t="str">
        <f>SQL!L278</f>
        <v>NULL</v>
      </c>
      <c r="M282" s="6" t="str">
        <f>SQL!M278</f>
        <v>NULL</v>
      </c>
      <c r="N282" s="6" t="str">
        <f>SQL!N278</f>
        <v>NULL</v>
      </c>
      <c r="O282" s="4">
        <f t="shared" si="14"/>
        <v>0</v>
      </c>
      <c r="P282" s="4">
        <f t="shared" si="15"/>
        <v>0</v>
      </c>
      <c r="Q282" s="4">
        <f t="shared" si="15"/>
        <v>0</v>
      </c>
      <c r="R282" s="4">
        <f t="shared" si="15"/>
        <v>0</v>
      </c>
      <c r="S282" s="4">
        <f t="shared" si="13"/>
        <v>0</v>
      </c>
      <c r="T282" s="4">
        <f t="shared" si="13"/>
        <v>0</v>
      </c>
    </row>
    <row r="283" spans="1:20" s="6" customFormat="1" ht="15">
      <c r="A283" s="6" t="str">
        <f>SQL!A279</f>
        <v>Everman</v>
      </c>
      <c r="B283" s="6">
        <f>SQL!B279</f>
        <v>5998</v>
      </c>
      <c r="C283" s="6">
        <f>SQL!C279</f>
        <v>0</v>
      </c>
      <c r="D283" s="6">
        <f>SQL!D279</f>
        <v>0</v>
      </c>
      <c r="E283" s="6">
        <f>SQL!E279</f>
        <v>0</v>
      </c>
      <c r="F283" s="6">
        <f>SQL!F279</f>
        <v>0</v>
      </c>
      <c r="G283" s="6">
        <f>SQL!G279</f>
        <v>0</v>
      </c>
      <c r="H283" s="6">
        <f>SQL!H279</f>
        <v>0</v>
      </c>
      <c r="I283" s="6">
        <f>SQL!I279</f>
        <v>2316</v>
      </c>
      <c r="J283" s="6">
        <f>SQL!J279</f>
        <v>272</v>
      </c>
      <c r="K283" s="6">
        <f>SQL!K279</f>
        <v>1286</v>
      </c>
      <c r="L283" s="6">
        <f>SQL!L279</f>
        <v>1349</v>
      </c>
      <c r="M283" s="6">
        <f>SQL!M279</f>
        <v>1479</v>
      </c>
      <c r="N283" s="6">
        <f>SQL!N279</f>
        <v>1332</v>
      </c>
      <c r="O283" s="4">
        <f t="shared" si="14"/>
        <v>2316</v>
      </c>
      <c r="P283" s="4">
        <f t="shared" si="15"/>
        <v>272</v>
      </c>
      <c r="Q283" s="4">
        <f t="shared" si="15"/>
        <v>1286</v>
      </c>
      <c r="R283" s="4">
        <f t="shared" si="15"/>
        <v>1349</v>
      </c>
      <c r="S283" s="4">
        <f t="shared" si="13"/>
        <v>1479</v>
      </c>
      <c r="T283" s="4">
        <f t="shared" si="13"/>
        <v>1332</v>
      </c>
    </row>
    <row r="284" spans="1:20" s="6" customFormat="1" ht="15">
      <c r="A284" s="6" t="str">
        <f>SQL!A280</f>
        <v>Fair Oaks Ranch</v>
      </c>
      <c r="B284" s="6">
        <f>SQL!B280</f>
        <v>11104</v>
      </c>
      <c r="C284" s="6">
        <f>SQL!C280</f>
        <v>0</v>
      </c>
      <c r="D284" s="6">
        <f>SQL!D280</f>
        <v>0</v>
      </c>
      <c r="E284" s="6">
        <f>SQL!E280</f>
        <v>0</v>
      </c>
      <c r="F284" s="6">
        <f>SQL!F280</f>
        <v>0</v>
      </c>
      <c r="G284" s="6">
        <f>SQL!G280</f>
        <v>0</v>
      </c>
      <c r="H284" s="6">
        <f>SQL!H280</f>
        <v>0</v>
      </c>
      <c r="I284" s="6">
        <f>SQL!I280</f>
        <v>1569</v>
      </c>
      <c r="J284" s="6">
        <f>SQL!J280</f>
        <v>0</v>
      </c>
      <c r="K284" s="6">
        <f>SQL!K280</f>
        <v>1973</v>
      </c>
      <c r="L284" s="6">
        <f>SQL!L280</f>
        <v>1256</v>
      </c>
      <c r="M284" s="6">
        <f>SQL!M280</f>
        <v>0</v>
      </c>
      <c r="N284" s="6">
        <f>SQL!N280</f>
        <v>2287</v>
      </c>
      <c r="O284" s="4">
        <f t="shared" si="14"/>
        <v>1569</v>
      </c>
      <c r="P284" s="4">
        <f t="shared" si="15"/>
        <v>0</v>
      </c>
      <c r="Q284" s="4">
        <f t="shared" si="15"/>
        <v>1973</v>
      </c>
      <c r="R284" s="4">
        <f t="shared" si="15"/>
        <v>1256</v>
      </c>
      <c r="S284" s="4">
        <f t="shared" si="13"/>
        <v>0</v>
      </c>
      <c r="T284" s="4">
        <f t="shared" si="13"/>
        <v>2287</v>
      </c>
    </row>
    <row r="285" spans="1:20" s="6" customFormat="1" ht="15">
      <c r="A285" s="6" t="str">
        <f>SQL!A281</f>
        <v>Fairfield</v>
      </c>
      <c r="B285" s="6">
        <f>SQL!B281</f>
        <v>2901</v>
      </c>
      <c r="C285" s="6">
        <f>SQL!C281</f>
        <v>0</v>
      </c>
      <c r="D285" s="6">
        <f>SQL!D281</f>
        <v>0</v>
      </c>
      <c r="E285" s="6">
        <f>SQL!E281</f>
        <v>0</v>
      </c>
      <c r="F285" s="6">
        <f>SQL!F281</f>
        <v>0</v>
      </c>
      <c r="G285" s="6">
        <f>SQL!G281</f>
        <v>0</v>
      </c>
      <c r="H285" s="6">
        <f>SQL!H281</f>
        <v>0</v>
      </c>
      <c r="I285" s="6">
        <f>SQL!I281</f>
        <v>1413</v>
      </c>
      <c r="J285" s="6">
        <f>SQL!J281</f>
        <v>46</v>
      </c>
      <c r="K285" s="6">
        <f>SQL!K281</f>
        <v>169</v>
      </c>
      <c r="L285" s="6">
        <f>SQL!L281</f>
        <v>190</v>
      </c>
      <c r="M285" s="6">
        <f>SQL!M281</f>
        <v>16</v>
      </c>
      <c r="N285" s="6">
        <f>SQL!N281</f>
        <v>1422</v>
      </c>
      <c r="O285" s="4">
        <f t="shared" si="14"/>
        <v>1413</v>
      </c>
      <c r="P285" s="4">
        <f t="shared" si="15"/>
        <v>46</v>
      </c>
      <c r="Q285" s="4">
        <f t="shared" si="15"/>
        <v>169</v>
      </c>
      <c r="R285" s="4">
        <f t="shared" si="15"/>
        <v>190</v>
      </c>
      <c r="S285" s="4">
        <f t="shared" si="13"/>
        <v>16</v>
      </c>
      <c r="T285" s="4">
        <f t="shared" si="13"/>
        <v>1422</v>
      </c>
    </row>
    <row r="286" spans="1:20" s="6" customFormat="1" ht="15">
      <c r="A286" s="6" t="str">
        <f>SQL!A282</f>
        <v>Fairview</v>
      </c>
      <c r="B286" s="6">
        <f>SQL!B282</f>
        <v>10851</v>
      </c>
      <c r="C286" s="6">
        <f>SQL!C282</f>
        <v>0</v>
      </c>
      <c r="D286" s="6">
        <f>SQL!D282</f>
        <v>0</v>
      </c>
      <c r="E286" s="6">
        <f>SQL!E282</f>
        <v>0</v>
      </c>
      <c r="F286" s="6">
        <f>SQL!F282</f>
        <v>0</v>
      </c>
      <c r="G286" s="6">
        <f>SQL!G282</f>
        <v>0</v>
      </c>
      <c r="H286" s="6">
        <f>SQL!H282</f>
        <v>0</v>
      </c>
      <c r="I286" s="6">
        <f>SQL!I282</f>
        <v>4141</v>
      </c>
      <c r="J286" s="6">
        <f>SQL!J282</f>
        <v>832</v>
      </c>
      <c r="K286" s="6">
        <f>SQL!K282</f>
        <v>2509</v>
      </c>
      <c r="L286" s="6">
        <f>SQL!L282</f>
        <v>2666</v>
      </c>
      <c r="M286" s="6">
        <f>SQL!M282</f>
        <v>659</v>
      </c>
      <c r="N286" s="6">
        <f>SQL!N282</f>
        <v>4157</v>
      </c>
      <c r="O286" s="4">
        <f t="shared" si="14"/>
        <v>4141</v>
      </c>
      <c r="P286" s="4">
        <f t="shared" si="15"/>
        <v>832</v>
      </c>
      <c r="Q286" s="4">
        <f t="shared" si="15"/>
        <v>2509</v>
      </c>
      <c r="R286" s="4">
        <f t="shared" si="15"/>
        <v>2666</v>
      </c>
      <c r="S286" s="4">
        <f t="shared" si="13"/>
        <v>659</v>
      </c>
      <c r="T286" s="4">
        <f t="shared" si="13"/>
        <v>4157</v>
      </c>
    </row>
    <row r="287" spans="1:20" s="6" customFormat="1" ht="15">
      <c r="A287" s="6" t="str">
        <f>SQL!A283</f>
        <v>Falfurrias</v>
      </c>
      <c r="B287" s="6">
        <f>SQL!B283</f>
        <v>4461</v>
      </c>
      <c r="C287" s="6" t="str">
        <f>SQL!C283</f>
        <v>NULL</v>
      </c>
      <c r="D287" s="6" t="str">
        <f>SQL!D283</f>
        <v>NULL</v>
      </c>
      <c r="E287" s="6" t="str">
        <f>SQL!E283</f>
        <v>NULL</v>
      </c>
      <c r="F287" s="6" t="str">
        <f>SQL!F283</f>
        <v>NULL</v>
      </c>
      <c r="G287" s="6" t="str">
        <f>SQL!G283</f>
        <v>NULL</v>
      </c>
      <c r="H287" s="6" t="str">
        <f>SQL!H283</f>
        <v>NULL</v>
      </c>
      <c r="I287" s="6" t="str">
        <f>SQL!I283</f>
        <v>NULL</v>
      </c>
      <c r="J287" s="6" t="str">
        <f>SQL!J283</f>
        <v>NULL</v>
      </c>
      <c r="K287" s="6" t="str">
        <f>SQL!K283</f>
        <v>NULL</v>
      </c>
      <c r="L287" s="6" t="str">
        <f>SQL!L283</f>
        <v>NULL</v>
      </c>
      <c r="M287" s="6" t="str">
        <f>SQL!M283</f>
        <v>NULL</v>
      </c>
      <c r="N287" s="6" t="str">
        <f>SQL!N283</f>
        <v>NULL</v>
      </c>
      <c r="O287" s="4">
        <f t="shared" si="14"/>
        <v>0</v>
      </c>
      <c r="P287" s="4">
        <f t="shared" si="15"/>
        <v>0</v>
      </c>
      <c r="Q287" s="4">
        <f t="shared" si="15"/>
        <v>0</v>
      </c>
      <c r="R287" s="4">
        <f t="shared" si="15"/>
        <v>0</v>
      </c>
      <c r="S287" s="4">
        <f t="shared" si="13"/>
        <v>0</v>
      </c>
      <c r="T287" s="4">
        <f t="shared" si="13"/>
        <v>0</v>
      </c>
    </row>
    <row r="288" spans="1:20" s="6" customFormat="1" ht="15">
      <c r="A288" s="6" t="str">
        <f>SQL!A284</f>
        <v>Falls City</v>
      </c>
      <c r="B288" s="6">
        <f>SQL!B284</f>
        <v>513</v>
      </c>
      <c r="C288" s="6">
        <f>SQL!C284</f>
        <v>0</v>
      </c>
      <c r="D288" s="6">
        <f>SQL!D284</f>
        <v>0</v>
      </c>
      <c r="E288" s="6">
        <f>SQL!E284</f>
        <v>0</v>
      </c>
      <c r="F288" s="6">
        <f>SQL!F284</f>
        <v>0</v>
      </c>
      <c r="G288" s="6">
        <f>SQL!G284</f>
        <v>0</v>
      </c>
      <c r="H288" s="6">
        <f>SQL!H284</f>
        <v>0</v>
      </c>
      <c r="I288" s="6">
        <f>SQL!I284</f>
        <v>18</v>
      </c>
      <c r="J288" s="6">
        <f>SQL!J284</f>
        <v>0</v>
      </c>
      <c r="K288" s="6">
        <f>SQL!K284</f>
        <v>0</v>
      </c>
      <c r="L288" s="6">
        <f>SQL!L284</f>
        <v>0</v>
      </c>
      <c r="M288" s="6">
        <f>SQL!M284</f>
        <v>0</v>
      </c>
      <c r="N288" s="6">
        <f>SQL!N284</f>
        <v>0</v>
      </c>
      <c r="O288" s="4">
        <f t="shared" si="14"/>
        <v>18</v>
      </c>
      <c r="P288" s="4">
        <f t="shared" si="15"/>
        <v>0</v>
      </c>
      <c r="Q288" s="4">
        <f t="shared" si="15"/>
        <v>0</v>
      </c>
      <c r="R288" s="4">
        <f t="shared" si="15"/>
        <v>0</v>
      </c>
      <c r="S288" s="4">
        <f t="shared" si="13"/>
        <v>0</v>
      </c>
      <c r="T288" s="4">
        <f t="shared" si="13"/>
        <v>0</v>
      </c>
    </row>
    <row r="289" spans="1:20" s="6" customFormat="1" ht="15">
      <c r="A289" s="6" t="str">
        <f>SQL!A285</f>
        <v>Farmers Branch</v>
      </c>
      <c r="B289" s="6">
        <f>SQL!B285</f>
        <v>36286</v>
      </c>
      <c r="C289" s="6">
        <f>SQL!C285</f>
        <v>3372</v>
      </c>
      <c r="D289" s="6">
        <f>SQL!D285</f>
        <v>0</v>
      </c>
      <c r="E289" s="6">
        <f>SQL!E285</f>
        <v>201</v>
      </c>
      <c r="F289" s="6">
        <f>SQL!F285</f>
        <v>85</v>
      </c>
      <c r="G289" s="6">
        <f>SQL!G285</f>
        <v>0</v>
      </c>
      <c r="H289" s="6">
        <f>SQL!H285</f>
        <v>3488</v>
      </c>
      <c r="I289" s="6">
        <f>SQL!I285</f>
        <v>2860</v>
      </c>
      <c r="J289" s="6">
        <f>SQL!J285</f>
        <v>2204</v>
      </c>
      <c r="K289" s="6">
        <f>SQL!K285</f>
        <v>7748</v>
      </c>
      <c r="L289" s="6">
        <f>SQL!L285</f>
        <v>6428</v>
      </c>
      <c r="M289" s="6">
        <f>SQL!M285</f>
        <v>3112</v>
      </c>
      <c r="N289" s="6">
        <f>SQL!N285</f>
        <v>3273</v>
      </c>
      <c r="O289" s="4">
        <f t="shared" si="14"/>
        <v>6232</v>
      </c>
      <c r="P289" s="4">
        <f t="shared" si="15"/>
        <v>2204</v>
      </c>
      <c r="Q289" s="4">
        <f t="shared" si="15"/>
        <v>7949</v>
      </c>
      <c r="R289" s="4">
        <f t="shared" si="15"/>
        <v>6513</v>
      </c>
      <c r="S289" s="4">
        <f t="shared" si="13"/>
        <v>3112</v>
      </c>
      <c r="T289" s="4">
        <f t="shared" si="13"/>
        <v>6761</v>
      </c>
    </row>
    <row r="290" spans="1:20" s="6" customFormat="1" ht="15">
      <c r="A290" s="6" t="str">
        <f>SQL!A286</f>
        <v>Farmersville</v>
      </c>
      <c r="B290" s="6">
        <f>SQL!B286</f>
        <v>4015</v>
      </c>
      <c r="C290" s="6">
        <f>SQL!C286</f>
        <v>0</v>
      </c>
      <c r="D290" s="6">
        <f>SQL!D286</f>
        <v>0</v>
      </c>
      <c r="E290" s="6">
        <f>SQL!E286</f>
        <v>0</v>
      </c>
      <c r="F290" s="6">
        <f>SQL!F286</f>
        <v>0</v>
      </c>
      <c r="G290" s="6">
        <f>SQL!G286</f>
        <v>0</v>
      </c>
      <c r="H290" s="6">
        <f>SQL!H286</f>
        <v>0</v>
      </c>
      <c r="I290" s="6">
        <f>SQL!I286</f>
        <v>1057</v>
      </c>
      <c r="J290" s="6">
        <f>SQL!J286</f>
        <v>212</v>
      </c>
      <c r="K290" s="6">
        <f>SQL!K286</f>
        <v>733</v>
      </c>
      <c r="L290" s="6">
        <f>SQL!L286</f>
        <v>721</v>
      </c>
      <c r="M290" s="6">
        <f>SQL!M286</f>
        <v>231</v>
      </c>
      <c r="N290" s="6">
        <f>SQL!N286</f>
        <v>1049</v>
      </c>
      <c r="O290" s="4">
        <f t="shared" si="14"/>
        <v>1057</v>
      </c>
      <c r="P290" s="4">
        <f t="shared" si="15"/>
        <v>212</v>
      </c>
      <c r="Q290" s="4">
        <f t="shared" si="15"/>
        <v>733</v>
      </c>
      <c r="R290" s="4">
        <f t="shared" si="15"/>
        <v>721</v>
      </c>
      <c r="S290" s="4">
        <f t="shared" si="13"/>
        <v>231</v>
      </c>
      <c r="T290" s="4">
        <f t="shared" si="13"/>
        <v>1049</v>
      </c>
    </row>
    <row r="291" spans="1:20" s="6" customFormat="1" ht="15">
      <c r="A291" s="6" t="str">
        <f>SQL!A287</f>
        <v>Farwell</v>
      </c>
      <c r="B291" s="6">
        <f>SQL!B287</f>
        <v>1387</v>
      </c>
      <c r="C291" s="6">
        <f>SQL!C287</f>
        <v>0</v>
      </c>
      <c r="D291" s="6">
        <f>SQL!D287</f>
        <v>0</v>
      </c>
      <c r="E291" s="6">
        <f>SQL!E287</f>
        <v>0</v>
      </c>
      <c r="F291" s="6">
        <f>SQL!F287</f>
        <v>0</v>
      </c>
      <c r="G291" s="6">
        <f>SQL!G287</f>
        <v>0</v>
      </c>
      <c r="H291" s="6">
        <f>SQL!H287</f>
        <v>0</v>
      </c>
      <c r="I291" s="6">
        <f>SQL!I287</f>
        <v>299</v>
      </c>
      <c r="J291" s="6">
        <f>SQL!J287</f>
        <v>26</v>
      </c>
      <c r="K291" s="6">
        <f>SQL!K287</f>
        <v>331</v>
      </c>
      <c r="L291" s="6">
        <f>SQL!L287</f>
        <v>317</v>
      </c>
      <c r="M291" s="6">
        <f>SQL!M287</f>
        <v>60</v>
      </c>
      <c r="N291" s="6">
        <f>SQL!N287</f>
        <v>286</v>
      </c>
      <c r="O291" s="4">
        <f t="shared" si="14"/>
        <v>299</v>
      </c>
      <c r="P291" s="4">
        <f t="shared" si="15"/>
        <v>26</v>
      </c>
      <c r="Q291" s="4">
        <f t="shared" si="15"/>
        <v>331</v>
      </c>
      <c r="R291" s="4">
        <f t="shared" si="15"/>
        <v>317</v>
      </c>
      <c r="S291" s="4">
        <f t="shared" si="13"/>
        <v>60</v>
      </c>
      <c r="T291" s="4">
        <f t="shared" si="13"/>
        <v>286</v>
      </c>
    </row>
    <row r="292" spans="1:20" s="6" customFormat="1" ht="15">
      <c r="A292" s="6" t="str">
        <f>SQL!A288</f>
        <v>Fate</v>
      </c>
      <c r="B292" s="6">
        <f>SQL!B288</f>
        <v>22811</v>
      </c>
      <c r="C292" s="6">
        <f>SQL!C288</f>
        <v>0</v>
      </c>
      <c r="D292" s="6">
        <f>SQL!D288</f>
        <v>0</v>
      </c>
      <c r="E292" s="6">
        <f>SQL!E288</f>
        <v>0</v>
      </c>
      <c r="F292" s="6">
        <f>SQL!F288</f>
        <v>0</v>
      </c>
      <c r="G292" s="6">
        <f>SQL!G288</f>
        <v>0</v>
      </c>
      <c r="H292" s="6">
        <f>SQL!H288</f>
        <v>0</v>
      </c>
      <c r="I292" s="6">
        <f>SQL!I288</f>
        <v>332</v>
      </c>
      <c r="J292" s="6">
        <f>SQL!J288</f>
        <v>272</v>
      </c>
      <c r="K292" s="6">
        <f>SQL!K288</f>
        <v>1700</v>
      </c>
      <c r="L292" s="6">
        <f>SQL!L288</f>
        <v>1308</v>
      </c>
      <c r="M292" s="6">
        <f>SQL!M288</f>
        <v>442</v>
      </c>
      <c r="N292" s="6">
        <f>SQL!N288</f>
        <v>597</v>
      </c>
      <c r="O292" s="4">
        <f t="shared" si="14"/>
        <v>332</v>
      </c>
      <c r="P292" s="4">
        <f t="shared" si="15"/>
        <v>272</v>
      </c>
      <c r="Q292" s="4">
        <f t="shared" si="15"/>
        <v>1700</v>
      </c>
      <c r="R292" s="4">
        <f t="shared" si="15"/>
        <v>1308</v>
      </c>
      <c r="S292" s="4">
        <f t="shared" si="13"/>
        <v>442</v>
      </c>
      <c r="T292" s="4">
        <f t="shared" si="13"/>
        <v>597</v>
      </c>
    </row>
    <row r="293" spans="1:20" s="6" customFormat="1" ht="15">
      <c r="A293" s="6" t="str">
        <f>SQL!A289</f>
        <v>Ferris</v>
      </c>
      <c r="B293" s="6">
        <f>SQL!B289</f>
        <v>2893</v>
      </c>
      <c r="C293" s="6">
        <f>SQL!C289</f>
        <v>0</v>
      </c>
      <c r="D293" s="6">
        <f>SQL!D289</f>
        <v>0</v>
      </c>
      <c r="E293" s="6">
        <f>SQL!E289</f>
        <v>0</v>
      </c>
      <c r="F293" s="6">
        <f>SQL!F289</f>
        <v>0</v>
      </c>
      <c r="G293" s="6">
        <f>SQL!G289</f>
        <v>0</v>
      </c>
      <c r="H293" s="6">
        <f>SQL!H289</f>
        <v>0</v>
      </c>
      <c r="I293" s="6">
        <f>SQL!I289</f>
        <v>2807</v>
      </c>
      <c r="J293" s="6">
        <f>SQL!J289</f>
        <v>1179</v>
      </c>
      <c r="K293" s="6">
        <f>SQL!K289</f>
        <v>5862</v>
      </c>
      <c r="L293" s="6">
        <f>SQL!L289</f>
        <v>5531</v>
      </c>
      <c r="M293" s="6">
        <f>SQL!M289</f>
        <v>1590</v>
      </c>
      <c r="N293" s="6">
        <f>SQL!N289</f>
        <v>2727</v>
      </c>
      <c r="O293" s="4">
        <f t="shared" si="14"/>
        <v>2807</v>
      </c>
      <c r="P293" s="4">
        <f t="shared" si="15"/>
        <v>1179</v>
      </c>
      <c r="Q293" s="4">
        <f t="shared" si="15"/>
        <v>5862</v>
      </c>
      <c r="R293" s="4">
        <f t="shared" si="15"/>
        <v>5531</v>
      </c>
      <c r="S293" s="4">
        <f t="shared" si="13"/>
        <v>1590</v>
      </c>
      <c r="T293" s="4">
        <f t="shared" si="13"/>
        <v>2727</v>
      </c>
    </row>
    <row r="294" spans="1:20" s="6" customFormat="1" ht="15">
      <c r="A294" s="6" t="str">
        <f>SQL!A290</f>
        <v>Flatonia</v>
      </c>
      <c r="B294" s="6">
        <f>SQL!B290</f>
        <v>1353</v>
      </c>
      <c r="C294" s="6">
        <f>SQL!C290</f>
        <v>13</v>
      </c>
      <c r="D294" s="6">
        <f>SQL!D290</f>
        <v>0</v>
      </c>
      <c r="E294" s="6">
        <f>SQL!E290</f>
        <v>1</v>
      </c>
      <c r="F294" s="6">
        <f>SQL!F290</f>
        <v>1</v>
      </c>
      <c r="G294" s="6">
        <f>SQL!G290</f>
        <v>0</v>
      </c>
      <c r="H294" s="6">
        <f>SQL!H290</f>
        <v>13</v>
      </c>
      <c r="I294" s="6">
        <f>SQL!I290</f>
        <v>370</v>
      </c>
      <c r="J294" s="6">
        <f>SQL!J290</f>
        <v>11</v>
      </c>
      <c r="K294" s="6">
        <f>SQL!K290</f>
        <v>239</v>
      </c>
      <c r="L294" s="6">
        <f>SQL!L290</f>
        <v>139</v>
      </c>
      <c r="M294" s="6">
        <f>SQL!M290</f>
        <v>41</v>
      </c>
      <c r="N294" s="6">
        <f>SQL!N290</f>
        <v>440</v>
      </c>
      <c r="O294" s="4">
        <f t="shared" si="14"/>
        <v>383</v>
      </c>
      <c r="P294" s="4">
        <f t="shared" si="15"/>
        <v>11</v>
      </c>
      <c r="Q294" s="4">
        <f t="shared" si="15"/>
        <v>240</v>
      </c>
      <c r="R294" s="4">
        <f t="shared" si="15"/>
        <v>140</v>
      </c>
      <c r="S294" s="4">
        <f t="shared" si="13"/>
        <v>41</v>
      </c>
      <c r="T294" s="4">
        <f t="shared" si="13"/>
        <v>453</v>
      </c>
    </row>
    <row r="295" spans="1:20" s="6" customFormat="1" ht="15">
      <c r="A295" s="6" t="str">
        <f>SQL!A291</f>
        <v>Florence</v>
      </c>
      <c r="B295" s="6">
        <f>SQL!B291</f>
        <v>1196</v>
      </c>
      <c r="C295" s="6">
        <f>SQL!C291</f>
        <v>0</v>
      </c>
      <c r="D295" s="6">
        <f>SQL!D291</f>
        <v>0</v>
      </c>
      <c r="E295" s="6">
        <f>SQL!E291</f>
        <v>0</v>
      </c>
      <c r="F295" s="6">
        <f>SQL!F291</f>
        <v>0</v>
      </c>
      <c r="G295" s="6">
        <f>SQL!G291</f>
        <v>0</v>
      </c>
      <c r="H295" s="6">
        <f>SQL!H291</f>
        <v>0</v>
      </c>
      <c r="I295" s="6">
        <f>SQL!I291</f>
        <v>3553</v>
      </c>
      <c r="J295" s="6">
        <f>SQL!J291</f>
        <v>181</v>
      </c>
      <c r="K295" s="6">
        <f>SQL!K291</f>
        <v>1602</v>
      </c>
      <c r="L295" s="6">
        <f>SQL!L291</f>
        <v>2079</v>
      </c>
      <c r="M295" s="6">
        <f>SQL!M291</f>
        <v>25</v>
      </c>
      <c r="N295" s="6">
        <f>SQL!N291</f>
        <v>3230</v>
      </c>
      <c r="O295" s="4">
        <f t="shared" si="14"/>
        <v>3553</v>
      </c>
      <c r="P295" s="4">
        <f t="shared" si="15"/>
        <v>181</v>
      </c>
      <c r="Q295" s="4">
        <f t="shared" si="15"/>
        <v>1602</v>
      </c>
      <c r="R295" s="4">
        <f t="shared" si="15"/>
        <v>2079</v>
      </c>
      <c r="S295" s="4">
        <f t="shared" si="13"/>
        <v>25</v>
      </c>
      <c r="T295" s="4">
        <f t="shared" si="13"/>
        <v>3230</v>
      </c>
    </row>
    <row r="296" spans="1:20" s="6" customFormat="1" ht="15">
      <c r="A296" s="6" t="str">
        <f>SQL!A292</f>
        <v>Floresville</v>
      </c>
      <c r="B296" s="6">
        <f>SQL!B292</f>
        <v>8050</v>
      </c>
      <c r="C296" s="6">
        <f>SQL!C292</f>
        <v>0</v>
      </c>
      <c r="D296" s="6">
        <f>SQL!D292</f>
        <v>0</v>
      </c>
      <c r="E296" s="6">
        <f>SQL!E292</f>
        <v>0</v>
      </c>
      <c r="F296" s="6">
        <f>SQL!F292</f>
        <v>0</v>
      </c>
      <c r="G296" s="6">
        <f>SQL!G292</f>
        <v>0</v>
      </c>
      <c r="H296" s="6">
        <f>SQL!H292</f>
        <v>0</v>
      </c>
      <c r="I296" s="6">
        <f>SQL!I292</f>
        <v>4284</v>
      </c>
      <c r="J296" s="6">
        <f>SQL!J292</f>
        <v>619</v>
      </c>
      <c r="K296" s="6">
        <f>SQL!K292</f>
        <v>1131</v>
      </c>
      <c r="L296" s="6">
        <f>SQL!L292</f>
        <v>1158</v>
      </c>
      <c r="M296" s="6">
        <f>SQL!M292</f>
        <v>1576</v>
      </c>
      <c r="N296" s="6">
        <f>SQL!N292</f>
        <v>3288</v>
      </c>
      <c r="O296" s="4">
        <f t="shared" si="14"/>
        <v>4284</v>
      </c>
      <c r="P296" s="4">
        <f t="shared" si="15"/>
        <v>619</v>
      </c>
      <c r="Q296" s="4">
        <f t="shared" si="15"/>
        <v>1131</v>
      </c>
      <c r="R296" s="4">
        <f t="shared" si="15"/>
        <v>1158</v>
      </c>
      <c r="S296" s="4">
        <f t="shared" si="13"/>
        <v>1576</v>
      </c>
      <c r="T296" s="4">
        <f t="shared" si="13"/>
        <v>3288</v>
      </c>
    </row>
    <row r="297" spans="1:20" s="6" customFormat="1" ht="15">
      <c r="A297" s="6" t="str">
        <f>SQL!A293</f>
        <v>Flower Mound</v>
      </c>
      <c r="B297" s="6">
        <f>SQL!B293</f>
        <v>78486</v>
      </c>
      <c r="C297" s="6">
        <f>SQL!C293</f>
        <v>0</v>
      </c>
      <c r="D297" s="6">
        <f>SQL!D293</f>
        <v>0</v>
      </c>
      <c r="E297" s="6">
        <f>SQL!E293</f>
        <v>0</v>
      </c>
      <c r="F297" s="6">
        <f>SQL!F293</f>
        <v>0</v>
      </c>
      <c r="G297" s="6">
        <f>SQL!G293</f>
        <v>0</v>
      </c>
      <c r="H297" s="6">
        <f>SQL!H293</f>
        <v>0</v>
      </c>
      <c r="I297" s="6">
        <f>SQL!I293</f>
        <v>3398</v>
      </c>
      <c r="J297" s="6">
        <f>SQL!J293</f>
        <v>2814</v>
      </c>
      <c r="K297" s="6">
        <f>SQL!K293</f>
        <v>10241</v>
      </c>
      <c r="L297" s="6">
        <f>SQL!L293</f>
        <v>9880</v>
      </c>
      <c r="M297" s="6">
        <f>SQL!M293</f>
        <v>3278</v>
      </c>
      <c r="N297" s="6">
        <f>SQL!N293</f>
        <v>3886</v>
      </c>
      <c r="O297" s="4">
        <f t="shared" si="14"/>
        <v>3398</v>
      </c>
      <c r="P297" s="4">
        <f t="shared" si="15"/>
        <v>2814</v>
      </c>
      <c r="Q297" s="4">
        <f t="shared" si="15"/>
        <v>10241</v>
      </c>
      <c r="R297" s="4">
        <f t="shared" si="15"/>
        <v>9880</v>
      </c>
      <c r="S297" s="4">
        <f t="shared" si="13"/>
        <v>3278</v>
      </c>
      <c r="T297" s="4">
        <f t="shared" si="13"/>
        <v>3886</v>
      </c>
    </row>
    <row r="298" spans="1:20" s="6" customFormat="1" ht="15">
      <c r="A298" s="6" t="str">
        <f>SQL!A294</f>
        <v>Floydada</v>
      </c>
      <c r="B298" s="6">
        <f>SQL!B294</f>
        <v>2594</v>
      </c>
      <c r="C298" s="6" t="str">
        <f>SQL!C294</f>
        <v>NULL</v>
      </c>
      <c r="D298" s="6" t="str">
        <f>SQL!D294</f>
        <v>NULL</v>
      </c>
      <c r="E298" s="6" t="str">
        <f>SQL!E294</f>
        <v>NULL</v>
      </c>
      <c r="F298" s="6" t="str">
        <f>SQL!F294</f>
        <v>NULL</v>
      </c>
      <c r="G298" s="6" t="str">
        <f>SQL!G294</f>
        <v>NULL</v>
      </c>
      <c r="H298" s="6" t="str">
        <f>SQL!H294</f>
        <v>NULL</v>
      </c>
      <c r="I298" s="6" t="str">
        <f>SQL!I294</f>
        <v>NULL</v>
      </c>
      <c r="J298" s="6" t="str">
        <f>SQL!J294</f>
        <v>NULL</v>
      </c>
      <c r="K298" s="6" t="str">
        <f>SQL!K294</f>
        <v>NULL</v>
      </c>
      <c r="L298" s="6" t="str">
        <f>SQL!L294</f>
        <v>NULL</v>
      </c>
      <c r="M298" s="6" t="str">
        <f>SQL!M294</f>
        <v>NULL</v>
      </c>
      <c r="N298" s="6" t="str">
        <f>SQL!N294</f>
        <v>NULL</v>
      </c>
      <c r="O298" s="4">
        <f t="shared" si="14"/>
        <v>0</v>
      </c>
      <c r="P298" s="4">
        <f t="shared" si="15"/>
        <v>0</v>
      </c>
      <c r="Q298" s="4">
        <f t="shared" si="15"/>
        <v>0</v>
      </c>
      <c r="R298" s="4">
        <f t="shared" si="15"/>
        <v>0</v>
      </c>
      <c r="S298" s="4">
        <f t="shared" si="13"/>
        <v>0</v>
      </c>
      <c r="T298" s="4">
        <f t="shared" si="13"/>
        <v>0</v>
      </c>
    </row>
    <row r="299" spans="1:20" s="6" customFormat="1" ht="15">
      <c r="A299" s="6" t="str">
        <f>SQL!A295</f>
        <v>Follett</v>
      </c>
      <c r="B299" s="6">
        <f>SQL!B295</f>
        <v>349</v>
      </c>
      <c r="C299" s="6">
        <f>SQL!C295</f>
        <v>0</v>
      </c>
      <c r="D299" s="6">
        <f>SQL!D295</f>
        <v>0</v>
      </c>
      <c r="E299" s="6">
        <f>SQL!E295</f>
        <v>0</v>
      </c>
      <c r="F299" s="6">
        <f>SQL!F295</f>
        <v>0</v>
      </c>
      <c r="G299" s="6">
        <f>SQL!G295</f>
        <v>0</v>
      </c>
      <c r="H299" s="6">
        <f>SQL!H295</f>
        <v>0</v>
      </c>
      <c r="I299" s="6">
        <f>SQL!I295</f>
        <v>0</v>
      </c>
      <c r="J299" s="6">
        <f>SQL!J295</f>
        <v>0</v>
      </c>
      <c r="K299" s="6">
        <f>SQL!K295</f>
        <v>0</v>
      </c>
      <c r="L299" s="6">
        <f>SQL!L295</f>
        <v>0</v>
      </c>
      <c r="M299" s="6">
        <f>SQL!M295</f>
        <v>0</v>
      </c>
      <c r="N299" s="6">
        <f>SQL!N295</f>
        <v>0</v>
      </c>
      <c r="O299" s="4">
        <f t="shared" si="14"/>
        <v>0</v>
      </c>
      <c r="P299" s="4">
        <f t="shared" si="15"/>
        <v>0</v>
      </c>
      <c r="Q299" s="4">
        <f t="shared" si="15"/>
        <v>0</v>
      </c>
      <c r="R299" s="4">
        <f t="shared" si="15"/>
        <v>0</v>
      </c>
      <c r="S299" s="4">
        <f t="shared" si="13"/>
        <v>0</v>
      </c>
      <c r="T299" s="4">
        <f t="shared" si="13"/>
        <v>0</v>
      </c>
    </row>
    <row r="300" spans="1:20" s="6" customFormat="1" ht="15">
      <c r="A300" s="6" t="str">
        <f>SQL!A296</f>
        <v>Forest Hill</v>
      </c>
      <c r="B300" s="6">
        <f>SQL!B296</f>
        <v>13701</v>
      </c>
      <c r="C300" s="6">
        <f>SQL!C296</f>
        <v>0</v>
      </c>
      <c r="D300" s="6">
        <f>SQL!D296</f>
        <v>0</v>
      </c>
      <c r="E300" s="6">
        <f>SQL!E296</f>
        <v>0</v>
      </c>
      <c r="F300" s="6">
        <f>SQL!F296</f>
        <v>0</v>
      </c>
      <c r="G300" s="6">
        <f>SQL!G296</f>
        <v>0</v>
      </c>
      <c r="H300" s="6">
        <f>SQL!H296</f>
        <v>0</v>
      </c>
      <c r="I300" s="6">
        <f>SQL!I296</f>
        <v>11816</v>
      </c>
      <c r="J300" s="6">
        <f>SQL!J296</f>
        <v>681</v>
      </c>
      <c r="K300" s="6">
        <f>SQL!K296</f>
        <v>1827</v>
      </c>
      <c r="L300" s="6">
        <f>SQL!L296</f>
        <v>6654</v>
      </c>
      <c r="M300" s="6">
        <f>SQL!M296</f>
        <v>651</v>
      </c>
      <c r="N300" s="6">
        <f>SQL!N296</f>
        <v>0</v>
      </c>
      <c r="O300" s="4">
        <f t="shared" si="14"/>
        <v>11816</v>
      </c>
      <c r="P300" s="4">
        <f t="shared" si="15"/>
        <v>681</v>
      </c>
      <c r="Q300" s="4">
        <f t="shared" si="15"/>
        <v>1827</v>
      </c>
      <c r="R300" s="4">
        <f t="shared" si="15"/>
        <v>6654</v>
      </c>
      <c r="S300" s="4">
        <f t="shared" si="13"/>
        <v>651</v>
      </c>
      <c r="T300" s="4">
        <f t="shared" si="13"/>
        <v>0</v>
      </c>
    </row>
    <row r="301" spans="1:20" s="6" customFormat="1" ht="15">
      <c r="A301" s="6" t="str">
        <f>SQL!A297</f>
        <v>Forney</v>
      </c>
      <c r="B301" s="6">
        <f>SQL!B297</f>
        <v>32108</v>
      </c>
      <c r="C301" s="6">
        <f>SQL!C297</f>
        <v>1</v>
      </c>
      <c r="D301" s="6">
        <f>SQL!D297</f>
        <v>0</v>
      </c>
      <c r="E301" s="6">
        <f>SQL!E297</f>
        <v>0</v>
      </c>
      <c r="F301" s="6">
        <f>SQL!F297</f>
        <v>0</v>
      </c>
      <c r="G301" s="6">
        <f>SQL!G297</f>
        <v>0</v>
      </c>
      <c r="H301" s="6">
        <f>SQL!H297</f>
        <v>0</v>
      </c>
      <c r="I301" s="6">
        <f>SQL!I297</f>
        <v>1201</v>
      </c>
      <c r="J301" s="6">
        <f>SQL!J297</f>
        <v>610</v>
      </c>
      <c r="K301" s="6">
        <f>SQL!K297</f>
        <v>1898</v>
      </c>
      <c r="L301" s="6">
        <f>SQL!L297</f>
        <v>1221</v>
      </c>
      <c r="M301" s="6">
        <f>SQL!M297</f>
        <v>591</v>
      </c>
      <c r="N301" s="6">
        <f>SQL!N297</f>
        <v>1891</v>
      </c>
      <c r="O301" s="4">
        <f t="shared" si="14"/>
        <v>1202</v>
      </c>
      <c r="P301" s="4">
        <f t="shared" si="15"/>
        <v>610</v>
      </c>
      <c r="Q301" s="4">
        <f t="shared" si="15"/>
        <v>1898</v>
      </c>
      <c r="R301" s="4">
        <f t="shared" si="15"/>
        <v>1221</v>
      </c>
      <c r="S301" s="4">
        <f t="shared" si="13"/>
        <v>591</v>
      </c>
      <c r="T301" s="4">
        <f t="shared" si="13"/>
        <v>1891</v>
      </c>
    </row>
    <row r="302" spans="1:20" s="6" customFormat="1" ht="15">
      <c r="A302" s="6" t="str">
        <f>SQL!A298</f>
        <v>Fort Stockton</v>
      </c>
      <c r="B302" s="6">
        <f>SQL!B298</f>
        <v>8189</v>
      </c>
      <c r="C302" s="6">
        <f>SQL!C298</f>
        <v>0</v>
      </c>
      <c r="D302" s="6">
        <f>SQL!D298</f>
        <v>0</v>
      </c>
      <c r="E302" s="6">
        <f>SQL!E298</f>
        <v>0</v>
      </c>
      <c r="F302" s="6">
        <f>SQL!F298</f>
        <v>0</v>
      </c>
      <c r="G302" s="6">
        <f>SQL!G298</f>
        <v>0</v>
      </c>
      <c r="H302" s="6">
        <f>SQL!H298</f>
        <v>0</v>
      </c>
      <c r="I302" s="6">
        <f>SQL!I298</f>
        <v>2486</v>
      </c>
      <c r="J302" s="6">
        <f>SQL!J298</f>
        <v>187</v>
      </c>
      <c r="K302" s="6">
        <f>SQL!K298</f>
        <v>609</v>
      </c>
      <c r="L302" s="6">
        <f>SQL!L298</f>
        <v>284</v>
      </c>
      <c r="M302" s="6">
        <f>SQL!M298</f>
        <v>290</v>
      </c>
      <c r="N302" s="6">
        <f>SQL!N298</f>
        <v>2708</v>
      </c>
      <c r="O302" s="4">
        <f t="shared" si="14"/>
        <v>2486</v>
      </c>
      <c r="P302" s="4">
        <f t="shared" si="15"/>
        <v>187</v>
      </c>
      <c r="Q302" s="4">
        <f t="shared" si="15"/>
        <v>609</v>
      </c>
      <c r="R302" s="4">
        <f t="shared" si="15"/>
        <v>284</v>
      </c>
      <c r="S302" s="4">
        <f t="shared" si="13"/>
        <v>290</v>
      </c>
      <c r="T302" s="4">
        <f t="shared" si="13"/>
        <v>2708</v>
      </c>
    </row>
    <row r="303" spans="1:20" s="6" customFormat="1" ht="15">
      <c r="A303" s="6" t="str">
        <f>SQL!A299</f>
        <v>Fort Worth</v>
      </c>
      <c r="B303" s="6">
        <f>SQL!B299</f>
        <v>956709</v>
      </c>
      <c r="C303" s="6">
        <f>SQL!C299</f>
        <v>206253</v>
      </c>
      <c r="D303" s="6">
        <f>SQL!D299</f>
        <v>269</v>
      </c>
      <c r="E303" s="6">
        <f>SQL!E299</f>
        <v>52673</v>
      </c>
      <c r="F303" s="6">
        <f>SQL!F299</f>
        <v>56385</v>
      </c>
      <c r="G303" s="6">
        <f>SQL!G299</f>
        <v>82</v>
      </c>
      <c r="H303" s="6">
        <f>SQL!H299</f>
        <v>204149</v>
      </c>
      <c r="I303" s="6">
        <f>SQL!I299</f>
        <v>167713</v>
      </c>
      <c r="J303" s="6">
        <f>SQL!J299</f>
        <v>22439</v>
      </c>
      <c r="K303" s="6">
        <f>SQL!K299</f>
        <v>67134</v>
      </c>
      <c r="L303" s="6">
        <f>SQL!L299</f>
        <v>55601</v>
      </c>
      <c r="M303" s="6">
        <f>SQL!M299</f>
        <v>141090</v>
      </c>
      <c r="N303" s="6">
        <f>SQL!N299</f>
        <v>66726</v>
      </c>
      <c r="O303" s="4">
        <f t="shared" si="14"/>
        <v>373966</v>
      </c>
      <c r="P303" s="4">
        <f t="shared" si="15"/>
        <v>22708</v>
      </c>
      <c r="Q303" s="4">
        <f t="shared" si="15"/>
        <v>119807</v>
      </c>
      <c r="R303" s="4">
        <f t="shared" si="15"/>
        <v>111986</v>
      </c>
      <c r="S303" s="4">
        <f t="shared" si="13"/>
        <v>141172</v>
      </c>
      <c r="T303" s="4">
        <f t="shared" si="13"/>
        <v>270875</v>
      </c>
    </row>
    <row r="304" spans="1:20" s="6" customFormat="1" ht="15">
      <c r="A304" s="6" t="str">
        <f>SQL!A300</f>
        <v>Franklin</v>
      </c>
      <c r="B304" s="6">
        <f>SQL!B300</f>
        <v>1728</v>
      </c>
      <c r="C304" s="6">
        <f>SQL!C300</f>
        <v>13</v>
      </c>
      <c r="D304" s="6">
        <f>SQL!D300</f>
        <v>0</v>
      </c>
      <c r="E304" s="6">
        <f>SQL!E300</f>
        <v>1</v>
      </c>
      <c r="F304" s="6">
        <f>SQL!F300</f>
        <v>1</v>
      </c>
      <c r="G304" s="6">
        <f>SQL!G300</f>
        <v>0</v>
      </c>
      <c r="H304" s="6">
        <f>SQL!H300</f>
        <v>13</v>
      </c>
      <c r="I304" s="6">
        <f>SQL!I300</f>
        <v>6471</v>
      </c>
      <c r="J304" s="6">
        <f>SQL!J300</f>
        <v>115</v>
      </c>
      <c r="K304" s="6">
        <f>SQL!K300</f>
        <v>3858</v>
      </c>
      <c r="L304" s="6">
        <f>SQL!L300</f>
        <v>3582</v>
      </c>
      <c r="M304" s="6">
        <f>SQL!M300</f>
        <v>0</v>
      </c>
      <c r="N304" s="6">
        <f>SQL!N300</f>
        <v>6870</v>
      </c>
      <c r="O304" s="4">
        <f t="shared" si="14"/>
        <v>6484</v>
      </c>
      <c r="P304" s="4">
        <f t="shared" si="15"/>
        <v>115</v>
      </c>
      <c r="Q304" s="4">
        <f t="shared" si="15"/>
        <v>3859</v>
      </c>
      <c r="R304" s="4">
        <f t="shared" si="15"/>
        <v>3583</v>
      </c>
      <c r="S304" s="4">
        <f t="shared" si="13"/>
        <v>0</v>
      </c>
      <c r="T304" s="4">
        <f t="shared" si="13"/>
        <v>6883</v>
      </c>
    </row>
    <row r="305" spans="1:20" s="6" customFormat="1" ht="15">
      <c r="A305" s="6" t="str">
        <f>SQL!A301</f>
        <v>Frankston</v>
      </c>
      <c r="B305" s="6">
        <f>SQL!B301</f>
        <v>1103</v>
      </c>
      <c r="C305" s="6">
        <f>SQL!C301</f>
        <v>0</v>
      </c>
      <c r="D305" s="6">
        <f>SQL!D301</f>
        <v>0</v>
      </c>
      <c r="E305" s="6">
        <f>SQL!E301</f>
        <v>0</v>
      </c>
      <c r="F305" s="6">
        <f>SQL!F301</f>
        <v>0</v>
      </c>
      <c r="G305" s="6">
        <f>SQL!G301</f>
        <v>0</v>
      </c>
      <c r="H305" s="6">
        <f>SQL!H301</f>
        <v>0</v>
      </c>
      <c r="I305" s="6">
        <f>SQL!I301</f>
        <v>1265</v>
      </c>
      <c r="J305" s="6">
        <f>SQL!J301</f>
        <v>174</v>
      </c>
      <c r="K305" s="6">
        <f>SQL!K301</f>
        <v>1707</v>
      </c>
      <c r="L305" s="6">
        <f>SQL!L301</f>
        <v>1320</v>
      </c>
      <c r="M305" s="6">
        <f>SQL!M301</f>
        <v>500</v>
      </c>
      <c r="N305" s="6">
        <f>SQL!N301</f>
        <v>1327</v>
      </c>
      <c r="O305" s="4">
        <f t="shared" si="14"/>
        <v>1265</v>
      </c>
      <c r="P305" s="4">
        <f t="shared" si="15"/>
        <v>174</v>
      </c>
      <c r="Q305" s="4">
        <f t="shared" si="15"/>
        <v>1707</v>
      </c>
      <c r="R305" s="4">
        <f t="shared" si="15"/>
        <v>1320</v>
      </c>
      <c r="S305" s="4">
        <f t="shared" si="13"/>
        <v>500</v>
      </c>
      <c r="T305" s="4">
        <f t="shared" si="13"/>
        <v>1327</v>
      </c>
    </row>
    <row r="306" spans="1:20" s="6" customFormat="1" ht="15">
      <c r="A306" s="6" t="str">
        <f>SQL!A302</f>
        <v>Fredericksburg</v>
      </c>
      <c r="B306" s="6">
        <f>SQL!B302</f>
        <v>11257</v>
      </c>
      <c r="C306" s="6">
        <f>SQL!C302</f>
        <v>0</v>
      </c>
      <c r="D306" s="6">
        <f>SQL!D302</f>
        <v>0</v>
      </c>
      <c r="E306" s="6">
        <f>SQL!E302</f>
        <v>0</v>
      </c>
      <c r="F306" s="6">
        <f>SQL!F302</f>
        <v>0</v>
      </c>
      <c r="G306" s="6">
        <f>SQL!G302</f>
        <v>0</v>
      </c>
      <c r="H306" s="6">
        <f>SQL!H302</f>
        <v>0</v>
      </c>
      <c r="I306" s="6">
        <f>SQL!I302</f>
        <v>562</v>
      </c>
      <c r="J306" s="6">
        <f>SQL!J302</f>
        <v>180</v>
      </c>
      <c r="K306" s="6">
        <f>SQL!K302</f>
        <v>1156</v>
      </c>
      <c r="L306" s="6">
        <f>SQL!L302</f>
        <v>1434</v>
      </c>
      <c r="M306" s="6">
        <f>SQL!M302</f>
        <v>190</v>
      </c>
      <c r="N306" s="6">
        <f>SQL!N302</f>
        <v>281</v>
      </c>
      <c r="O306" s="4">
        <f t="shared" si="14"/>
        <v>562</v>
      </c>
      <c r="P306" s="4">
        <f t="shared" si="15"/>
        <v>180</v>
      </c>
      <c r="Q306" s="4">
        <f t="shared" si="15"/>
        <v>1156</v>
      </c>
      <c r="R306" s="4">
        <f t="shared" si="15"/>
        <v>1434</v>
      </c>
      <c r="S306" s="4">
        <f t="shared" si="13"/>
        <v>190</v>
      </c>
      <c r="T306" s="4">
        <f t="shared" si="13"/>
        <v>281</v>
      </c>
    </row>
    <row r="307" spans="1:20" s="6" customFormat="1" ht="15">
      <c r="A307" s="6" t="str">
        <f>SQL!A303</f>
        <v>Freeport</v>
      </c>
      <c r="B307" s="6">
        <f>SQL!B303</f>
        <v>10546</v>
      </c>
      <c r="C307" s="6">
        <f>SQL!C303</f>
        <v>0</v>
      </c>
      <c r="D307" s="6">
        <f>SQL!D303</f>
        <v>0</v>
      </c>
      <c r="E307" s="6">
        <f>SQL!E303</f>
        <v>0</v>
      </c>
      <c r="F307" s="6">
        <f>SQL!F303</f>
        <v>0</v>
      </c>
      <c r="G307" s="6">
        <f>SQL!G303</f>
        <v>0</v>
      </c>
      <c r="H307" s="6">
        <f>SQL!H303</f>
        <v>0</v>
      </c>
      <c r="I307" s="6">
        <f>SQL!I303</f>
        <v>11022</v>
      </c>
      <c r="J307" s="6">
        <f>SQL!J303</f>
        <v>666</v>
      </c>
      <c r="K307" s="6">
        <f>SQL!K303</f>
        <v>2165</v>
      </c>
      <c r="L307" s="6">
        <f>SQL!L303</f>
        <v>2099</v>
      </c>
      <c r="M307" s="6">
        <f>SQL!M303</f>
        <v>1007</v>
      </c>
      <c r="N307" s="6">
        <f>SQL!N303</f>
        <v>10734</v>
      </c>
      <c r="O307" s="4">
        <f t="shared" si="14"/>
        <v>11022</v>
      </c>
      <c r="P307" s="4">
        <f t="shared" si="15"/>
        <v>666</v>
      </c>
      <c r="Q307" s="4">
        <f t="shared" si="15"/>
        <v>2165</v>
      </c>
      <c r="R307" s="4">
        <f t="shared" si="15"/>
        <v>2099</v>
      </c>
      <c r="S307" s="4">
        <f t="shared" si="13"/>
        <v>1007</v>
      </c>
      <c r="T307" s="4">
        <f t="shared" si="13"/>
        <v>10734</v>
      </c>
    </row>
    <row r="308" spans="1:20" s="6" customFormat="1" ht="15">
      <c r="A308" s="6" t="str">
        <f>SQL!A304</f>
        <v>Freer</v>
      </c>
      <c r="B308" s="6">
        <f>SQL!B304</f>
        <v>2390</v>
      </c>
      <c r="C308" s="6">
        <f>SQL!C304</f>
        <v>0</v>
      </c>
      <c r="D308" s="6">
        <f>SQL!D304</f>
        <v>0</v>
      </c>
      <c r="E308" s="6">
        <f>SQL!E304</f>
        <v>0</v>
      </c>
      <c r="F308" s="6">
        <f>SQL!F304</f>
        <v>0</v>
      </c>
      <c r="G308" s="6">
        <f>SQL!G304</f>
        <v>0</v>
      </c>
      <c r="H308" s="6">
        <f>SQL!H304</f>
        <v>0</v>
      </c>
      <c r="I308" s="6">
        <f>SQL!I304</f>
        <v>2379</v>
      </c>
      <c r="J308" s="6">
        <f>SQL!J304</f>
        <v>1359</v>
      </c>
      <c r="K308" s="6">
        <f>SQL!K304</f>
        <v>3158</v>
      </c>
      <c r="L308" s="6">
        <f>SQL!L304</f>
        <v>2915</v>
      </c>
      <c r="M308" s="6">
        <f>SQL!M304</f>
        <v>1171</v>
      </c>
      <c r="N308" s="6">
        <f>SQL!N304</f>
        <v>2783</v>
      </c>
      <c r="O308" s="4">
        <f t="shared" si="14"/>
        <v>2379</v>
      </c>
      <c r="P308" s="4">
        <f t="shared" si="15"/>
        <v>1359</v>
      </c>
      <c r="Q308" s="4">
        <f t="shared" si="15"/>
        <v>3158</v>
      </c>
      <c r="R308" s="4">
        <f t="shared" si="15"/>
        <v>2915</v>
      </c>
      <c r="S308" s="4">
        <f t="shared" si="13"/>
        <v>1171</v>
      </c>
      <c r="T308" s="4">
        <f t="shared" si="13"/>
        <v>2783</v>
      </c>
    </row>
    <row r="309" spans="1:20" s="6" customFormat="1" ht="15">
      <c r="A309" s="6" t="str">
        <f>SQL!A305</f>
        <v>Friendswood</v>
      </c>
      <c r="B309" s="6">
        <f>SQL!B305</f>
        <v>40833</v>
      </c>
      <c r="C309" s="6">
        <f>SQL!C305</f>
        <v>0</v>
      </c>
      <c r="D309" s="6">
        <f>SQL!D305</f>
        <v>0</v>
      </c>
      <c r="E309" s="6">
        <f>SQL!E305</f>
        <v>0</v>
      </c>
      <c r="F309" s="6">
        <f>SQL!F305</f>
        <v>0</v>
      </c>
      <c r="G309" s="6">
        <f>SQL!G305</f>
        <v>0</v>
      </c>
      <c r="H309" s="6">
        <f>SQL!H305</f>
        <v>0</v>
      </c>
      <c r="I309" s="6">
        <f>SQL!I305</f>
        <v>5567</v>
      </c>
      <c r="J309" s="6">
        <f>SQL!J305</f>
        <v>1161</v>
      </c>
      <c r="K309" s="6">
        <f>SQL!K305</f>
        <v>5109</v>
      </c>
      <c r="L309" s="6">
        <f>SQL!L305</f>
        <v>5615</v>
      </c>
      <c r="M309" s="6">
        <f>SQL!M305</f>
        <v>1351</v>
      </c>
      <c r="N309" s="6">
        <f>SQL!N305</f>
        <v>5066</v>
      </c>
      <c r="O309" s="4">
        <f t="shared" si="14"/>
        <v>5567</v>
      </c>
      <c r="P309" s="4">
        <f t="shared" si="15"/>
        <v>1161</v>
      </c>
      <c r="Q309" s="4">
        <f t="shared" si="15"/>
        <v>5109</v>
      </c>
      <c r="R309" s="4">
        <f t="shared" si="15"/>
        <v>5615</v>
      </c>
      <c r="S309" s="4">
        <f t="shared" si="13"/>
        <v>1351</v>
      </c>
      <c r="T309" s="4">
        <f t="shared" si="13"/>
        <v>5066</v>
      </c>
    </row>
    <row r="310" spans="1:20" s="6" customFormat="1" ht="15">
      <c r="A310" s="6" t="str">
        <f>SQL!A306</f>
        <v>Friona</v>
      </c>
      <c r="B310" s="6">
        <f>SQL!B306</f>
        <v>4053</v>
      </c>
      <c r="C310" s="6">
        <f>SQL!C306</f>
        <v>0</v>
      </c>
      <c r="D310" s="6">
        <f>SQL!D306</f>
        <v>0</v>
      </c>
      <c r="E310" s="6">
        <f>SQL!E306</f>
        <v>0</v>
      </c>
      <c r="F310" s="6">
        <f>SQL!F306</f>
        <v>0</v>
      </c>
      <c r="G310" s="6">
        <f>SQL!G306</f>
        <v>0</v>
      </c>
      <c r="H310" s="6">
        <f>SQL!H306</f>
        <v>0</v>
      </c>
      <c r="I310" s="6">
        <f>SQL!I306</f>
        <v>273</v>
      </c>
      <c r="J310" s="6">
        <f>SQL!J306</f>
        <v>189</v>
      </c>
      <c r="K310" s="6">
        <f>SQL!K306</f>
        <v>462</v>
      </c>
      <c r="L310" s="6">
        <f>SQL!L306</f>
        <v>535</v>
      </c>
      <c r="M310" s="6">
        <f>SQL!M306</f>
        <v>104</v>
      </c>
      <c r="N310" s="6">
        <f>SQL!N306</f>
        <v>285</v>
      </c>
      <c r="O310" s="4">
        <f t="shared" si="14"/>
        <v>273</v>
      </c>
      <c r="P310" s="4">
        <f t="shared" si="15"/>
        <v>189</v>
      </c>
      <c r="Q310" s="4">
        <f t="shared" si="15"/>
        <v>462</v>
      </c>
      <c r="R310" s="4">
        <f t="shared" si="15"/>
        <v>535</v>
      </c>
      <c r="S310" s="4">
        <f t="shared" si="13"/>
        <v>104</v>
      </c>
      <c r="T310" s="4">
        <f t="shared" si="13"/>
        <v>285</v>
      </c>
    </row>
    <row r="311" spans="1:20" s="6" customFormat="1" ht="15">
      <c r="A311" s="6" t="str">
        <f>SQL!A307</f>
        <v>Frisco</v>
      </c>
      <c r="B311" s="6">
        <f>SQL!B307</f>
        <v>219587</v>
      </c>
      <c r="C311" s="6">
        <f>SQL!C307</f>
        <v>0</v>
      </c>
      <c r="D311" s="6">
        <f>SQL!D307</f>
        <v>0</v>
      </c>
      <c r="E311" s="6">
        <f>SQL!E307</f>
        <v>0</v>
      </c>
      <c r="F311" s="6">
        <f>SQL!F307</f>
        <v>0</v>
      </c>
      <c r="G311" s="6">
        <f>SQL!G307</f>
        <v>0</v>
      </c>
      <c r="H311" s="6">
        <f>SQL!H307</f>
        <v>0</v>
      </c>
      <c r="I311" s="6">
        <f>SQL!I307</f>
        <v>8341</v>
      </c>
      <c r="J311" s="6">
        <f>SQL!J307</f>
        <v>3967</v>
      </c>
      <c r="K311" s="6">
        <f>SQL!K307</f>
        <v>16298</v>
      </c>
      <c r="L311" s="6">
        <f>SQL!L307</f>
        <v>15771</v>
      </c>
      <c r="M311" s="6">
        <f>SQL!M307</f>
        <v>5380</v>
      </c>
      <c r="N311" s="6">
        <f>SQL!N307</f>
        <v>7455</v>
      </c>
      <c r="O311" s="4">
        <f t="shared" si="14"/>
        <v>8341</v>
      </c>
      <c r="P311" s="4">
        <f t="shared" si="15"/>
        <v>3967</v>
      </c>
      <c r="Q311" s="4">
        <f t="shared" si="15"/>
        <v>16298</v>
      </c>
      <c r="R311" s="4">
        <f t="shared" si="15"/>
        <v>15771</v>
      </c>
      <c r="S311" s="4">
        <f t="shared" si="13"/>
        <v>5380</v>
      </c>
      <c r="T311" s="4">
        <f t="shared" si="13"/>
        <v>7455</v>
      </c>
    </row>
    <row r="312" spans="1:20" s="6" customFormat="1" ht="15">
      <c r="A312" s="6" t="str">
        <f>SQL!A308</f>
        <v>Fritch</v>
      </c>
      <c r="B312" s="6">
        <f>SQL!B308</f>
        <v>1815</v>
      </c>
      <c r="C312" s="6">
        <f>SQL!C308</f>
        <v>0</v>
      </c>
      <c r="D312" s="6">
        <f>SQL!D308</f>
        <v>0</v>
      </c>
      <c r="E312" s="6">
        <f>SQL!E308</f>
        <v>0</v>
      </c>
      <c r="F312" s="6">
        <f>SQL!F308</f>
        <v>0</v>
      </c>
      <c r="G312" s="6">
        <f>SQL!G308</f>
        <v>0</v>
      </c>
      <c r="H312" s="6">
        <f>SQL!H308</f>
        <v>0</v>
      </c>
      <c r="I312" s="6">
        <f>SQL!I308</f>
        <v>508</v>
      </c>
      <c r="J312" s="6">
        <f>SQL!J308</f>
        <v>0</v>
      </c>
      <c r="K312" s="6">
        <f>SQL!K308</f>
        <v>149</v>
      </c>
      <c r="L312" s="6">
        <f>SQL!L308</f>
        <v>148</v>
      </c>
      <c r="M312" s="6">
        <f>SQL!M308</f>
        <v>0</v>
      </c>
      <c r="N312" s="6">
        <f>SQL!N308</f>
        <v>510</v>
      </c>
      <c r="O312" s="4">
        <f t="shared" si="14"/>
        <v>508</v>
      </c>
      <c r="P312" s="4">
        <f t="shared" si="15"/>
        <v>0</v>
      </c>
      <c r="Q312" s="4">
        <f t="shared" si="15"/>
        <v>149</v>
      </c>
      <c r="R312" s="4">
        <f t="shared" si="15"/>
        <v>148</v>
      </c>
      <c r="S312" s="4">
        <f t="shared" si="13"/>
        <v>0</v>
      </c>
      <c r="T312" s="4">
        <f t="shared" si="13"/>
        <v>510</v>
      </c>
    </row>
    <row r="313" spans="1:20" s="6" customFormat="1" ht="15">
      <c r="A313" s="6" t="str">
        <f>SQL!A309</f>
        <v>Frost</v>
      </c>
      <c r="B313" s="6">
        <f>SQL!B309</f>
        <v>636</v>
      </c>
      <c r="C313" s="6">
        <f>SQL!C309</f>
        <v>1</v>
      </c>
      <c r="D313" s="6">
        <f>SQL!D309</f>
        <v>0</v>
      </c>
      <c r="E313" s="6">
        <f>SQL!E309</f>
        <v>0</v>
      </c>
      <c r="F313" s="6">
        <f>SQL!F309</f>
        <v>0</v>
      </c>
      <c r="G313" s="6">
        <f>SQL!G309</f>
        <v>0</v>
      </c>
      <c r="H313" s="6">
        <f>SQL!H309</f>
        <v>1</v>
      </c>
      <c r="I313" s="6">
        <f>SQL!I309</f>
        <v>356</v>
      </c>
      <c r="J313" s="6">
        <f>SQL!J309</f>
        <v>8</v>
      </c>
      <c r="K313" s="6">
        <f>SQL!K309</f>
        <v>59</v>
      </c>
      <c r="L313" s="6">
        <f>SQL!L309</f>
        <v>31</v>
      </c>
      <c r="M313" s="6">
        <f>SQL!M309</f>
        <v>3</v>
      </c>
      <c r="N313" s="6">
        <f>SQL!N309</f>
        <v>387</v>
      </c>
      <c r="O313" s="4">
        <f t="shared" si="14"/>
        <v>357</v>
      </c>
      <c r="P313" s="4">
        <f t="shared" si="15"/>
        <v>8</v>
      </c>
      <c r="Q313" s="4">
        <f t="shared" si="15"/>
        <v>59</v>
      </c>
      <c r="R313" s="4">
        <f t="shared" si="15"/>
        <v>31</v>
      </c>
      <c r="S313" s="4">
        <f t="shared" si="13"/>
        <v>3</v>
      </c>
      <c r="T313" s="4">
        <f t="shared" si="13"/>
        <v>388</v>
      </c>
    </row>
    <row r="314" spans="1:20" s="6" customFormat="1" ht="15">
      <c r="A314" s="6" t="str">
        <f>SQL!A310</f>
        <v>Fulshear</v>
      </c>
      <c r="B314" s="6">
        <f>SQL!B310</f>
        <v>34264</v>
      </c>
      <c r="C314" s="6">
        <f>SQL!C310</f>
        <v>0</v>
      </c>
      <c r="D314" s="6">
        <f>SQL!D310</f>
        <v>0</v>
      </c>
      <c r="E314" s="6">
        <f>SQL!E310</f>
        <v>0</v>
      </c>
      <c r="F314" s="6">
        <f>SQL!F310</f>
        <v>0</v>
      </c>
      <c r="G314" s="6">
        <f>SQL!G310</f>
        <v>0</v>
      </c>
      <c r="H314" s="6">
        <f>SQL!H310</f>
        <v>0</v>
      </c>
      <c r="I314" s="6">
        <f>SQL!I310</f>
        <v>1128</v>
      </c>
      <c r="J314" s="6">
        <f>SQL!J310</f>
        <v>592</v>
      </c>
      <c r="K314" s="6">
        <f>SQL!K310</f>
        <v>7379</v>
      </c>
      <c r="L314" s="6">
        <f>SQL!L310</f>
        <v>5960</v>
      </c>
      <c r="M314" s="6">
        <f>SQL!M310</f>
        <v>1409</v>
      </c>
      <c r="N314" s="6">
        <f>SQL!N310</f>
        <v>1738</v>
      </c>
      <c r="O314" s="4">
        <f t="shared" si="14"/>
        <v>1128</v>
      </c>
      <c r="P314" s="4">
        <f t="shared" si="15"/>
        <v>592</v>
      </c>
      <c r="Q314" s="4">
        <f t="shared" si="15"/>
        <v>7379</v>
      </c>
      <c r="R314" s="4">
        <f t="shared" si="15"/>
        <v>5960</v>
      </c>
      <c r="S314" s="4">
        <f t="shared" si="13"/>
        <v>1409</v>
      </c>
      <c r="T314" s="4">
        <f t="shared" si="13"/>
        <v>1738</v>
      </c>
    </row>
    <row r="315" spans="1:20" s="6" customFormat="1" ht="15">
      <c r="A315" s="6" t="str">
        <f>SQL!A311</f>
        <v>Fulton</v>
      </c>
      <c r="B315" s="6">
        <f>SQL!B311</f>
        <v>1555</v>
      </c>
      <c r="C315" s="6">
        <f>SQL!C311</f>
        <v>0</v>
      </c>
      <c r="D315" s="6">
        <f>SQL!D311</f>
        <v>0</v>
      </c>
      <c r="E315" s="6">
        <f>SQL!E311</f>
        <v>0</v>
      </c>
      <c r="F315" s="6">
        <f>SQL!F311</f>
        <v>0</v>
      </c>
      <c r="G315" s="6">
        <f>SQL!G311</f>
        <v>0</v>
      </c>
      <c r="H315" s="6">
        <f>SQL!H311</f>
        <v>0</v>
      </c>
      <c r="I315" s="6">
        <f>SQL!I311</f>
        <v>256</v>
      </c>
      <c r="J315" s="6">
        <f>SQL!J311</f>
        <v>4</v>
      </c>
      <c r="K315" s="6">
        <f>SQL!K311</f>
        <v>91</v>
      </c>
      <c r="L315" s="6">
        <f>SQL!L311</f>
        <v>53</v>
      </c>
      <c r="M315" s="6">
        <f>SQL!M311</f>
        <v>32</v>
      </c>
      <c r="N315" s="6">
        <f>SQL!N311</f>
        <v>272</v>
      </c>
      <c r="O315" s="4">
        <f t="shared" si="14"/>
        <v>256</v>
      </c>
      <c r="P315" s="4">
        <f t="shared" si="15"/>
        <v>4</v>
      </c>
      <c r="Q315" s="4">
        <f t="shared" si="15"/>
        <v>91</v>
      </c>
      <c r="R315" s="4">
        <f t="shared" si="15"/>
        <v>53</v>
      </c>
      <c r="S315" s="4">
        <f t="shared" si="13"/>
        <v>32</v>
      </c>
      <c r="T315" s="4">
        <f t="shared" si="13"/>
        <v>272</v>
      </c>
    </row>
    <row r="316" spans="1:20" s="6" customFormat="1" ht="15">
      <c r="A316" s="6" t="str">
        <f>SQL!A312</f>
        <v>Gainesville</v>
      </c>
      <c r="B316" s="6">
        <f>SQL!B312</f>
        <v>17912</v>
      </c>
      <c r="C316" s="6">
        <f>SQL!C312</f>
        <v>0</v>
      </c>
      <c r="D316" s="6">
        <f>SQL!D312</f>
        <v>0</v>
      </c>
      <c r="E316" s="6">
        <f>SQL!E312</f>
        <v>0</v>
      </c>
      <c r="F316" s="6">
        <f>SQL!F312</f>
        <v>0</v>
      </c>
      <c r="G316" s="6">
        <f>SQL!G312</f>
        <v>0</v>
      </c>
      <c r="H316" s="6">
        <f>SQL!H312</f>
        <v>0</v>
      </c>
      <c r="I316" s="6">
        <f>SQL!I312</f>
        <v>5377</v>
      </c>
      <c r="J316" s="6">
        <f>SQL!J312</f>
        <v>1434</v>
      </c>
      <c r="K316" s="6">
        <f>SQL!K312</f>
        <v>5720</v>
      </c>
      <c r="L316" s="6">
        <f>SQL!L312</f>
        <v>4814</v>
      </c>
      <c r="M316" s="6">
        <f>SQL!M312</f>
        <v>2136</v>
      </c>
      <c r="N316" s="6">
        <f>SQL!N312</f>
        <v>5632</v>
      </c>
      <c r="O316" s="4">
        <f t="shared" si="14"/>
        <v>5377</v>
      </c>
      <c r="P316" s="4">
        <f t="shared" si="15"/>
        <v>1434</v>
      </c>
      <c r="Q316" s="4">
        <f t="shared" si="15"/>
        <v>5720</v>
      </c>
      <c r="R316" s="4">
        <f t="shared" si="15"/>
        <v>4814</v>
      </c>
      <c r="S316" s="4">
        <f t="shared" si="13"/>
        <v>2136</v>
      </c>
      <c r="T316" s="4">
        <f t="shared" si="13"/>
        <v>5632</v>
      </c>
    </row>
    <row r="317" spans="1:20" s="6" customFormat="1" ht="15">
      <c r="A317" s="6" t="str">
        <f>SQL!A313</f>
        <v>Galena Park</v>
      </c>
      <c r="B317" s="6">
        <f>SQL!B313</f>
        <v>10370</v>
      </c>
      <c r="C317" s="6">
        <f>SQL!C313</f>
        <v>0</v>
      </c>
      <c r="D317" s="6">
        <f>SQL!D313</f>
        <v>0</v>
      </c>
      <c r="E317" s="6">
        <f>SQL!E313</f>
        <v>0</v>
      </c>
      <c r="F317" s="6">
        <f>SQL!F313</f>
        <v>0</v>
      </c>
      <c r="G317" s="6">
        <f>SQL!G313</f>
        <v>0</v>
      </c>
      <c r="H317" s="6">
        <f>SQL!H313</f>
        <v>0</v>
      </c>
      <c r="I317" s="6">
        <f>SQL!I313</f>
        <v>35206</v>
      </c>
      <c r="J317" s="6">
        <f>SQL!J313</f>
        <v>294</v>
      </c>
      <c r="K317" s="6">
        <f>SQL!K313</f>
        <v>1432</v>
      </c>
      <c r="L317" s="6">
        <f>SQL!L313</f>
        <v>753</v>
      </c>
      <c r="M317" s="6">
        <f>SQL!M313</f>
        <v>620</v>
      </c>
      <c r="N317" s="6">
        <f>SQL!N313</f>
        <v>35090</v>
      </c>
      <c r="O317" s="4">
        <f t="shared" si="14"/>
        <v>35206</v>
      </c>
      <c r="P317" s="4">
        <f t="shared" si="15"/>
        <v>294</v>
      </c>
      <c r="Q317" s="4">
        <f t="shared" si="15"/>
        <v>1432</v>
      </c>
      <c r="R317" s="4">
        <f t="shared" si="15"/>
        <v>753</v>
      </c>
      <c r="S317" s="4">
        <f t="shared" si="13"/>
        <v>620</v>
      </c>
      <c r="T317" s="4">
        <f t="shared" si="13"/>
        <v>35090</v>
      </c>
    </row>
    <row r="318" spans="1:20" s="6" customFormat="1" ht="15">
      <c r="A318" s="6" t="str">
        <f>SQL!A314</f>
        <v>Galveston</v>
      </c>
      <c r="B318" s="6">
        <f>SQL!B314</f>
        <v>53089</v>
      </c>
      <c r="C318" s="6">
        <f>SQL!C314</f>
        <v>224373</v>
      </c>
      <c r="D318" s="6">
        <f>SQL!D314</f>
        <v>1</v>
      </c>
      <c r="E318" s="6">
        <f>SQL!E314</f>
        <v>30351</v>
      </c>
      <c r="F318" s="6">
        <f>SQL!F314</f>
        <v>31124</v>
      </c>
      <c r="G318" s="6">
        <f>SQL!G314</f>
        <v>1</v>
      </c>
      <c r="H318" s="6">
        <f>SQL!H314</f>
        <v>223600</v>
      </c>
      <c r="I318" s="6">
        <f>SQL!I314</f>
        <v>365290</v>
      </c>
      <c r="J318" s="6">
        <f>SQL!J314</f>
        <v>9015</v>
      </c>
      <c r="K318" s="6">
        <f>SQL!K314</f>
        <v>15684</v>
      </c>
      <c r="L318" s="6">
        <f>SQL!L314</f>
        <v>40241</v>
      </c>
      <c r="M318" s="6">
        <f>SQL!M314</f>
        <v>12428</v>
      </c>
      <c r="N318" s="6">
        <f>SQL!N314</f>
        <v>337327</v>
      </c>
      <c r="O318" s="4">
        <f t="shared" si="14"/>
        <v>589663</v>
      </c>
      <c r="P318" s="4">
        <f t="shared" si="15"/>
        <v>9016</v>
      </c>
      <c r="Q318" s="4">
        <f t="shared" si="15"/>
        <v>46035</v>
      </c>
      <c r="R318" s="4">
        <f t="shared" si="15"/>
        <v>71365</v>
      </c>
      <c r="S318" s="4">
        <f t="shared" si="13"/>
        <v>12429</v>
      </c>
      <c r="T318" s="4">
        <f t="shared" si="13"/>
        <v>560927</v>
      </c>
    </row>
    <row r="319" spans="1:20" s="6" customFormat="1" ht="15">
      <c r="A319" s="6" t="str">
        <f>SQL!A315</f>
        <v>Ganado</v>
      </c>
      <c r="B319" s="6">
        <f>SQL!B315</f>
        <v>1994</v>
      </c>
      <c r="C319" s="6">
        <f>SQL!C315</f>
        <v>0</v>
      </c>
      <c r="D319" s="6">
        <f>SQL!D315</f>
        <v>0</v>
      </c>
      <c r="E319" s="6">
        <f>SQL!E315</f>
        <v>0</v>
      </c>
      <c r="F319" s="6">
        <f>SQL!F315</f>
        <v>0</v>
      </c>
      <c r="G319" s="6">
        <f>SQL!G315</f>
        <v>0</v>
      </c>
      <c r="H319" s="6">
        <f>SQL!H315</f>
        <v>0</v>
      </c>
      <c r="I319" s="6">
        <f>SQL!I315</f>
        <v>1205</v>
      </c>
      <c r="J319" s="6">
        <f>SQL!J315</f>
        <v>323</v>
      </c>
      <c r="K319" s="6">
        <f>SQL!K315</f>
        <v>470</v>
      </c>
      <c r="L319" s="6">
        <f>SQL!L315</f>
        <v>505</v>
      </c>
      <c r="M319" s="6">
        <f>SQL!M315</f>
        <v>251</v>
      </c>
      <c r="N319" s="6">
        <f>SQL!N315</f>
        <v>1250</v>
      </c>
      <c r="O319" s="4">
        <f t="shared" si="14"/>
        <v>1205</v>
      </c>
      <c r="P319" s="4">
        <f t="shared" si="15"/>
        <v>323</v>
      </c>
      <c r="Q319" s="4">
        <f t="shared" si="15"/>
        <v>470</v>
      </c>
      <c r="R319" s="4">
        <f t="shared" si="15"/>
        <v>505</v>
      </c>
      <c r="S319" s="4">
        <f t="shared" si="13"/>
        <v>251</v>
      </c>
      <c r="T319" s="4">
        <f t="shared" si="13"/>
        <v>1250</v>
      </c>
    </row>
    <row r="320" spans="1:20" s="6" customFormat="1" ht="15">
      <c r="A320" s="6" t="str">
        <f>SQL!A316</f>
        <v>Garden Ridge</v>
      </c>
      <c r="B320" s="6">
        <f>SQL!B316</f>
        <v>4334</v>
      </c>
      <c r="C320" s="6">
        <f>SQL!C316</f>
        <v>7</v>
      </c>
      <c r="D320" s="6">
        <f>SQL!D316</f>
        <v>0</v>
      </c>
      <c r="E320" s="6">
        <f>SQL!E316</f>
        <v>0</v>
      </c>
      <c r="F320" s="6">
        <f>SQL!F316</f>
        <v>0</v>
      </c>
      <c r="G320" s="6">
        <f>SQL!G316</f>
        <v>0</v>
      </c>
      <c r="H320" s="6">
        <f>SQL!H316</f>
        <v>7</v>
      </c>
      <c r="I320" s="6">
        <f>SQL!I316</f>
        <v>1296</v>
      </c>
      <c r="J320" s="6">
        <f>SQL!J316</f>
        <v>185</v>
      </c>
      <c r="K320" s="6">
        <f>SQL!K316</f>
        <v>1464</v>
      </c>
      <c r="L320" s="6">
        <f>SQL!L316</f>
        <v>1215</v>
      </c>
      <c r="M320" s="6">
        <f>SQL!M316</f>
        <v>239</v>
      </c>
      <c r="N320" s="6">
        <f>SQL!N316</f>
        <v>1491</v>
      </c>
      <c r="O320" s="4">
        <f t="shared" si="14"/>
        <v>1303</v>
      </c>
      <c r="P320" s="4">
        <f t="shared" si="15"/>
        <v>185</v>
      </c>
      <c r="Q320" s="4">
        <f t="shared" si="15"/>
        <v>1464</v>
      </c>
      <c r="R320" s="4">
        <f t="shared" si="15"/>
        <v>1215</v>
      </c>
      <c r="S320" s="4">
        <f t="shared" si="13"/>
        <v>239</v>
      </c>
      <c r="T320" s="4">
        <f t="shared" si="13"/>
        <v>1498</v>
      </c>
    </row>
    <row r="321" spans="1:20" s="6" customFormat="1" ht="15">
      <c r="A321" s="6" t="str">
        <f>SQL!A317</f>
        <v>Garland</v>
      </c>
      <c r="B321" s="6">
        <f>SQL!B317</f>
        <v>240854</v>
      </c>
      <c r="C321" s="6">
        <f>SQL!C317</f>
        <v>0</v>
      </c>
      <c r="D321" s="6">
        <f>SQL!D317</f>
        <v>0</v>
      </c>
      <c r="E321" s="6">
        <f>SQL!E317</f>
        <v>0</v>
      </c>
      <c r="F321" s="6">
        <f>SQL!F317</f>
        <v>0</v>
      </c>
      <c r="G321" s="6">
        <f>SQL!G317</f>
        <v>0</v>
      </c>
      <c r="H321" s="6">
        <f>SQL!H317</f>
        <v>0</v>
      </c>
      <c r="I321" s="6">
        <f>SQL!I317</f>
        <v>5898</v>
      </c>
      <c r="J321" s="6">
        <f>SQL!J317</f>
        <v>22267</v>
      </c>
      <c r="K321" s="6">
        <f>SQL!K317</f>
        <v>45891</v>
      </c>
      <c r="L321" s="6">
        <f>SQL!L317</f>
        <v>50869</v>
      </c>
      <c r="M321" s="6">
        <f>SQL!M317</f>
        <v>16602</v>
      </c>
      <c r="N321" s="6">
        <f>SQL!N317</f>
        <v>6585</v>
      </c>
      <c r="O321" s="4">
        <f t="shared" si="14"/>
        <v>5898</v>
      </c>
      <c r="P321" s="4">
        <f t="shared" si="15"/>
        <v>22267</v>
      </c>
      <c r="Q321" s="4">
        <f t="shared" si="15"/>
        <v>45891</v>
      </c>
      <c r="R321" s="4">
        <f t="shared" si="15"/>
        <v>50869</v>
      </c>
      <c r="S321" s="4">
        <f t="shared" si="13"/>
        <v>16602</v>
      </c>
      <c r="T321" s="4">
        <f t="shared" si="13"/>
        <v>6585</v>
      </c>
    </row>
    <row r="322" spans="1:20" s="6" customFormat="1" ht="15">
      <c r="A322" s="6" t="str">
        <f>SQL!A318</f>
        <v>Garrett</v>
      </c>
      <c r="B322" s="6">
        <f>SQL!B318</f>
        <v>848</v>
      </c>
      <c r="C322" s="6" t="str">
        <f>SQL!C318</f>
        <v>NULL</v>
      </c>
      <c r="D322" s="6" t="str">
        <f>SQL!D318</f>
        <v>NULL</v>
      </c>
      <c r="E322" s="6" t="str">
        <f>SQL!E318</f>
        <v>NULL</v>
      </c>
      <c r="F322" s="6" t="str">
        <f>SQL!F318</f>
        <v>NULL</v>
      </c>
      <c r="G322" s="6" t="str">
        <f>SQL!G318</f>
        <v>NULL</v>
      </c>
      <c r="H322" s="6" t="str">
        <f>SQL!H318</f>
        <v>NULL</v>
      </c>
      <c r="I322" s="6" t="str">
        <f>SQL!I318</f>
        <v>NULL</v>
      </c>
      <c r="J322" s="6" t="str">
        <f>SQL!J318</f>
        <v>NULL</v>
      </c>
      <c r="K322" s="6" t="str">
        <f>SQL!K318</f>
        <v>NULL</v>
      </c>
      <c r="L322" s="6" t="str">
        <f>SQL!L318</f>
        <v>NULL</v>
      </c>
      <c r="M322" s="6" t="str">
        <f>SQL!M318</f>
        <v>NULL</v>
      </c>
      <c r="N322" s="6" t="str">
        <f>SQL!N318</f>
        <v>NULL</v>
      </c>
      <c r="O322" s="4">
        <f t="shared" si="14"/>
        <v>0</v>
      </c>
      <c r="P322" s="4">
        <f t="shared" si="15"/>
        <v>0</v>
      </c>
      <c r="Q322" s="4">
        <f t="shared" si="15"/>
        <v>0</v>
      </c>
      <c r="R322" s="4">
        <f t="shared" si="15"/>
        <v>0</v>
      </c>
      <c r="S322" s="4">
        <f t="shared" si="13"/>
        <v>0</v>
      </c>
      <c r="T322" s="4">
        <f t="shared" si="13"/>
        <v>0</v>
      </c>
    </row>
    <row r="323" spans="1:20" s="6" customFormat="1" ht="15">
      <c r="A323" s="6" t="str">
        <f>SQL!A319</f>
        <v>Garrison</v>
      </c>
      <c r="B323" s="6">
        <f>SQL!B319</f>
        <v>819</v>
      </c>
      <c r="C323" s="6" t="str">
        <f>SQL!C319</f>
        <v>NULL</v>
      </c>
      <c r="D323" s="6" t="str">
        <f>SQL!D319</f>
        <v>NULL</v>
      </c>
      <c r="E323" s="6" t="str">
        <f>SQL!E319</f>
        <v>NULL</v>
      </c>
      <c r="F323" s="6" t="str">
        <f>SQL!F319</f>
        <v>NULL</v>
      </c>
      <c r="G323" s="6" t="str">
        <f>SQL!G319</f>
        <v>NULL</v>
      </c>
      <c r="H323" s="6" t="str">
        <f>SQL!H319</f>
        <v>NULL</v>
      </c>
      <c r="I323" s="6" t="str">
        <f>SQL!I319</f>
        <v>NULL</v>
      </c>
      <c r="J323" s="6" t="str">
        <f>SQL!J319</f>
        <v>NULL</v>
      </c>
      <c r="K323" s="6" t="str">
        <f>SQL!K319</f>
        <v>NULL</v>
      </c>
      <c r="L323" s="6" t="str">
        <f>SQL!L319</f>
        <v>NULL</v>
      </c>
      <c r="M323" s="6" t="str">
        <f>SQL!M319</f>
        <v>NULL</v>
      </c>
      <c r="N323" s="6" t="str">
        <f>SQL!N319</f>
        <v>NULL</v>
      </c>
      <c r="O323" s="4">
        <f t="shared" si="14"/>
        <v>0</v>
      </c>
      <c r="P323" s="4">
        <f t="shared" si="15"/>
        <v>0</v>
      </c>
      <c r="Q323" s="4">
        <f t="shared" si="15"/>
        <v>0</v>
      </c>
      <c r="R323" s="4">
        <f t="shared" si="15"/>
        <v>0</v>
      </c>
      <c r="S323" s="4">
        <f t="shared" si="13"/>
        <v>0</v>
      </c>
      <c r="T323" s="4">
        <f t="shared" si="13"/>
        <v>0</v>
      </c>
    </row>
    <row r="324" spans="1:20" s="6" customFormat="1" ht="15">
      <c r="A324" s="6" t="str">
        <f>SQL!A320</f>
        <v>Gatesville</v>
      </c>
      <c r="B324" s="6">
        <f>SQL!B320</f>
        <v>16198</v>
      </c>
      <c r="C324" s="6">
        <f>SQL!C320</f>
        <v>0</v>
      </c>
      <c r="D324" s="6">
        <f>SQL!D320</f>
        <v>0</v>
      </c>
      <c r="E324" s="6">
        <f>SQL!E320</f>
        <v>0</v>
      </c>
      <c r="F324" s="6">
        <f>SQL!F320</f>
        <v>0</v>
      </c>
      <c r="G324" s="6">
        <f>SQL!G320</f>
        <v>0</v>
      </c>
      <c r="H324" s="6">
        <f>SQL!H320</f>
        <v>0</v>
      </c>
      <c r="I324" s="6">
        <f>SQL!I320</f>
        <v>2001</v>
      </c>
      <c r="J324" s="6">
        <f>SQL!J320</f>
        <v>376</v>
      </c>
      <c r="K324" s="6">
        <f>SQL!K320</f>
        <v>1860</v>
      </c>
      <c r="L324" s="6">
        <f>SQL!L320</f>
        <v>1269</v>
      </c>
      <c r="M324" s="6">
        <f>SQL!M320</f>
        <v>724</v>
      </c>
      <c r="N324" s="6">
        <f>SQL!N320</f>
        <v>2244</v>
      </c>
      <c r="O324" s="4">
        <f t="shared" si="14"/>
        <v>2001</v>
      </c>
      <c r="P324" s="4">
        <f t="shared" si="15"/>
        <v>376</v>
      </c>
      <c r="Q324" s="4">
        <f t="shared" si="15"/>
        <v>1860</v>
      </c>
      <c r="R324" s="4">
        <f t="shared" si="15"/>
        <v>1269</v>
      </c>
      <c r="S324" s="4">
        <f t="shared" si="13"/>
        <v>724</v>
      </c>
      <c r="T324" s="4">
        <f t="shared" si="13"/>
        <v>2244</v>
      </c>
    </row>
    <row r="325" spans="1:20" s="6" customFormat="1" ht="15">
      <c r="A325" s="6" t="str">
        <f>SQL!A321</f>
        <v>George West</v>
      </c>
      <c r="B325" s="6">
        <f>SQL!B321</f>
        <v>2159</v>
      </c>
      <c r="C325" s="6">
        <f>SQL!C321</f>
        <v>0</v>
      </c>
      <c r="D325" s="6">
        <f>SQL!D321</f>
        <v>0</v>
      </c>
      <c r="E325" s="6">
        <f>SQL!E321</f>
        <v>0</v>
      </c>
      <c r="F325" s="6">
        <f>SQL!F321</f>
        <v>0</v>
      </c>
      <c r="G325" s="6">
        <f>SQL!G321</f>
        <v>0</v>
      </c>
      <c r="H325" s="6">
        <f>SQL!H321</f>
        <v>0</v>
      </c>
      <c r="I325" s="6">
        <f>SQL!I321</f>
        <v>4722</v>
      </c>
      <c r="J325" s="6">
        <f>SQL!J321</f>
        <v>174</v>
      </c>
      <c r="K325" s="6">
        <f>SQL!K321</f>
        <v>1593</v>
      </c>
      <c r="L325" s="6">
        <f>SQL!L321</f>
        <v>747</v>
      </c>
      <c r="M325" s="6">
        <f>SQL!M321</f>
        <v>342</v>
      </c>
      <c r="N325" s="6">
        <f>SQL!N321</f>
        <v>5400</v>
      </c>
      <c r="O325" s="4">
        <f t="shared" si="14"/>
        <v>4722</v>
      </c>
      <c r="P325" s="4">
        <f t="shared" si="15"/>
        <v>174</v>
      </c>
      <c r="Q325" s="4">
        <f t="shared" si="15"/>
        <v>1593</v>
      </c>
      <c r="R325" s="4">
        <f t="shared" si="15"/>
        <v>747</v>
      </c>
      <c r="S325" s="4">
        <f t="shared" si="13"/>
        <v>342</v>
      </c>
      <c r="T325" s="4">
        <f t="shared" si="13"/>
        <v>5400</v>
      </c>
    </row>
    <row r="326" spans="1:20" s="6" customFormat="1" ht="15">
      <c r="A326" s="6" t="str">
        <f>SQL!A322</f>
        <v>Georgetown</v>
      </c>
      <c r="B326" s="6">
        <f>SQL!B322</f>
        <v>86507</v>
      </c>
      <c r="C326" s="6">
        <f>SQL!C322</f>
        <v>1</v>
      </c>
      <c r="D326" s="6">
        <f>SQL!D322</f>
        <v>0</v>
      </c>
      <c r="E326" s="6">
        <f>SQL!E322</f>
        <v>0</v>
      </c>
      <c r="F326" s="6">
        <f>SQL!F322</f>
        <v>0</v>
      </c>
      <c r="G326" s="6">
        <f>SQL!G322</f>
        <v>0</v>
      </c>
      <c r="H326" s="6">
        <f>SQL!H322</f>
        <v>0</v>
      </c>
      <c r="I326" s="6">
        <f>SQL!I322</f>
        <v>1590</v>
      </c>
      <c r="J326" s="6">
        <f>SQL!J322</f>
        <v>676</v>
      </c>
      <c r="K326" s="6">
        <f>SQL!K322</f>
        <v>4889</v>
      </c>
      <c r="L326" s="6">
        <f>SQL!L322</f>
        <v>4362</v>
      </c>
      <c r="M326" s="6">
        <f>SQL!M322</f>
        <v>809</v>
      </c>
      <c r="N326" s="6">
        <f>SQL!N322</f>
        <v>1986</v>
      </c>
      <c r="O326" s="4">
        <f t="shared" si="14"/>
        <v>1591</v>
      </c>
      <c r="P326" s="4">
        <f t="shared" si="15"/>
        <v>676</v>
      </c>
      <c r="Q326" s="4">
        <f t="shared" si="15"/>
        <v>4889</v>
      </c>
      <c r="R326" s="4">
        <f t="shared" si="15"/>
        <v>4362</v>
      </c>
      <c r="S326" s="4">
        <f t="shared" si="15"/>
        <v>809</v>
      </c>
      <c r="T326" s="4">
        <f t="shared" si="15"/>
        <v>1986</v>
      </c>
    </row>
    <row r="327" spans="1:20" s="6" customFormat="1" ht="15">
      <c r="A327" s="6" t="str">
        <f>SQL!A323</f>
        <v>Giddings</v>
      </c>
      <c r="B327" s="6">
        <f>SQL!B323</f>
        <v>5129</v>
      </c>
      <c r="C327" s="6">
        <f>SQL!C323</f>
        <v>0</v>
      </c>
      <c r="D327" s="6">
        <f>SQL!D323</f>
        <v>0</v>
      </c>
      <c r="E327" s="6">
        <f>SQL!E323</f>
        <v>0</v>
      </c>
      <c r="F327" s="6">
        <f>SQL!F323</f>
        <v>0</v>
      </c>
      <c r="G327" s="6">
        <f>SQL!G323</f>
        <v>0</v>
      </c>
      <c r="H327" s="6">
        <f>SQL!H323</f>
        <v>0</v>
      </c>
      <c r="I327" s="6">
        <f>SQL!I323</f>
        <v>4634</v>
      </c>
      <c r="J327" s="6">
        <f>SQL!J323</f>
        <v>795</v>
      </c>
      <c r="K327" s="6">
        <f>SQL!K323</f>
        <v>1885</v>
      </c>
      <c r="L327" s="6">
        <f>SQL!L323</f>
        <v>6226</v>
      </c>
      <c r="M327" s="6">
        <f>SQL!M323</f>
        <v>487</v>
      </c>
      <c r="N327" s="6">
        <f>SQL!N323</f>
        <v>596</v>
      </c>
      <c r="O327" s="4">
        <f aca="true" t="shared" si="16" ref="O327:O390">SUM(C327,I327)</f>
        <v>4634</v>
      </c>
      <c r="P327" s="4">
        <f aca="true" t="shared" si="17" ref="P327:S390">SUM(D327,J327)</f>
        <v>795</v>
      </c>
      <c r="Q327" s="4">
        <f t="shared" si="17"/>
        <v>1885</v>
      </c>
      <c r="R327" s="4">
        <f t="shared" si="17"/>
        <v>6226</v>
      </c>
      <c r="S327" s="4">
        <f t="shared" si="17"/>
        <v>487</v>
      </c>
      <c r="T327" s="4">
        <f aca="true" t="shared" si="18" ref="T327:T390">SUM(H327,N327)</f>
        <v>596</v>
      </c>
    </row>
    <row r="328" spans="1:20" s="6" customFormat="1" ht="15">
      <c r="A328" s="6" t="str">
        <f>SQL!A324</f>
        <v>Gilmer</v>
      </c>
      <c r="B328" s="6">
        <f>SQL!B324</f>
        <v>5029</v>
      </c>
      <c r="C328" s="6">
        <f>SQL!C324</f>
        <v>0</v>
      </c>
      <c r="D328" s="6">
        <f>SQL!D324</f>
        <v>0</v>
      </c>
      <c r="E328" s="6">
        <f>SQL!E324</f>
        <v>0</v>
      </c>
      <c r="F328" s="6">
        <f>SQL!F324</f>
        <v>0</v>
      </c>
      <c r="G328" s="6">
        <f>SQL!G324</f>
        <v>0</v>
      </c>
      <c r="H328" s="6">
        <f>SQL!H324</f>
        <v>0</v>
      </c>
      <c r="I328" s="6">
        <f>SQL!I324</f>
        <v>6920</v>
      </c>
      <c r="J328" s="6">
        <f>SQL!J324</f>
        <v>502</v>
      </c>
      <c r="K328" s="6">
        <f>SQL!K324</f>
        <v>1949</v>
      </c>
      <c r="L328" s="6">
        <f>SQL!L324</f>
        <v>1480</v>
      </c>
      <c r="M328" s="6">
        <f>SQL!M324</f>
        <v>741</v>
      </c>
      <c r="N328" s="6">
        <f>SQL!N324</f>
        <v>7150</v>
      </c>
      <c r="O328" s="4">
        <f t="shared" si="16"/>
        <v>6920</v>
      </c>
      <c r="P328" s="4">
        <f t="shared" si="17"/>
        <v>502</v>
      </c>
      <c r="Q328" s="4">
        <f t="shared" si="17"/>
        <v>1949</v>
      </c>
      <c r="R328" s="4">
        <f t="shared" si="17"/>
        <v>1480</v>
      </c>
      <c r="S328" s="4">
        <f t="shared" si="17"/>
        <v>741</v>
      </c>
      <c r="T328" s="4">
        <f t="shared" si="18"/>
        <v>7150</v>
      </c>
    </row>
    <row r="329" spans="1:20" s="6" customFormat="1" ht="15">
      <c r="A329" s="6" t="str">
        <f>SQL!A325</f>
        <v>Gladewater</v>
      </c>
      <c r="B329" s="6">
        <f>SQL!B325</f>
        <v>6230</v>
      </c>
      <c r="C329" s="6">
        <f>SQL!C325</f>
        <v>0</v>
      </c>
      <c r="D329" s="6">
        <f>SQL!D325</f>
        <v>0</v>
      </c>
      <c r="E329" s="6">
        <f>SQL!E325</f>
        <v>0</v>
      </c>
      <c r="F329" s="6">
        <f>SQL!F325</f>
        <v>0</v>
      </c>
      <c r="G329" s="6">
        <f>SQL!G325</f>
        <v>0</v>
      </c>
      <c r="H329" s="6">
        <f>SQL!H325</f>
        <v>0</v>
      </c>
      <c r="I329" s="6">
        <f>SQL!I325</f>
        <v>4463</v>
      </c>
      <c r="J329" s="6">
        <f>SQL!J325</f>
        <v>350</v>
      </c>
      <c r="K329" s="6">
        <f>SQL!K325</f>
        <v>643</v>
      </c>
      <c r="L329" s="6">
        <f>SQL!L325</f>
        <v>584</v>
      </c>
      <c r="M329" s="6">
        <f>SQL!M325</f>
        <v>508</v>
      </c>
      <c r="N329" s="6">
        <f>SQL!N325</f>
        <v>0</v>
      </c>
      <c r="O329" s="4">
        <f t="shared" si="16"/>
        <v>4463</v>
      </c>
      <c r="P329" s="4">
        <f t="shared" si="17"/>
        <v>350</v>
      </c>
      <c r="Q329" s="4">
        <f t="shared" si="17"/>
        <v>643</v>
      </c>
      <c r="R329" s="4">
        <f t="shared" si="17"/>
        <v>584</v>
      </c>
      <c r="S329" s="4">
        <f t="shared" si="17"/>
        <v>508</v>
      </c>
      <c r="T329" s="4">
        <f t="shared" si="18"/>
        <v>0</v>
      </c>
    </row>
    <row r="330" spans="1:20" s="6" customFormat="1" ht="15">
      <c r="A330" s="6" t="str">
        <f>SQL!A326</f>
        <v>Glen Rose</v>
      </c>
      <c r="B330" s="6">
        <f>SQL!B326</f>
        <v>2817</v>
      </c>
      <c r="C330" s="6">
        <f>SQL!C326</f>
        <v>0</v>
      </c>
      <c r="D330" s="6">
        <f>SQL!D326</f>
        <v>0</v>
      </c>
      <c r="E330" s="6">
        <f>SQL!E326</f>
        <v>0</v>
      </c>
      <c r="F330" s="6">
        <f>SQL!F326</f>
        <v>0</v>
      </c>
      <c r="G330" s="6">
        <f>SQL!G326</f>
        <v>0</v>
      </c>
      <c r="H330" s="6">
        <f>SQL!H326</f>
        <v>0</v>
      </c>
      <c r="I330" s="6">
        <f>SQL!I326</f>
        <v>532</v>
      </c>
      <c r="J330" s="6">
        <f>SQL!J326</f>
        <v>54</v>
      </c>
      <c r="K330" s="6">
        <f>SQL!K326</f>
        <v>499</v>
      </c>
      <c r="L330" s="6">
        <f>SQL!L326</f>
        <v>535</v>
      </c>
      <c r="M330" s="6">
        <f>SQL!M326</f>
        <v>0</v>
      </c>
      <c r="N330" s="6">
        <f>SQL!N326</f>
        <v>576</v>
      </c>
      <c r="O330" s="4">
        <f t="shared" si="16"/>
        <v>532</v>
      </c>
      <c r="P330" s="4">
        <f t="shared" si="17"/>
        <v>54</v>
      </c>
      <c r="Q330" s="4">
        <f t="shared" si="17"/>
        <v>499</v>
      </c>
      <c r="R330" s="4">
        <f t="shared" si="17"/>
        <v>535</v>
      </c>
      <c r="S330" s="4">
        <f t="shared" si="17"/>
        <v>0</v>
      </c>
      <c r="T330" s="4">
        <f t="shared" si="18"/>
        <v>576</v>
      </c>
    </row>
    <row r="331" spans="1:20" s="6" customFormat="1" ht="15">
      <c r="A331" s="6" t="str">
        <f>SQL!A327</f>
        <v>Glenn Heights</v>
      </c>
      <c r="B331" s="6">
        <f>SQL!B327</f>
        <v>18299</v>
      </c>
      <c r="C331" s="6">
        <f>SQL!C327</f>
        <v>0</v>
      </c>
      <c r="D331" s="6">
        <f>SQL!D327</f>
        <v>0</v>
      </c>
      <c r="E331" s="6">
        <f>SQL!E327</f>
        <v>0</v>
      </c>
      <c r="F331" s="6">
        <f>SQL!F327</f>
        <v>0</v>
      </c>
      <c r="G331" s="6">
        <f>SQL!G327</f>
        <v>0</v>
      </c>
      <c r="H331" s="6">
        <f>SQL!H327</f>
        <v>0</v>
      </c>
      <c r="I331" s="6">
        <f>SQL!I327</f>
        <v>2741</v>
      </c>
      <c r="J331" s="6">
        <f>SQL!J327</f>
        <v>900</v>
      </c>
      <c r="K331" s="6">
        <f>SQL!K327</f>
        <v>2022</v>
      </c>
      <c r="L331" s="6">
        <f>SQL!L327</f>
        <v>2484</v>
      </c>
      <c r="M331" s="6">
        <f>SQL!M327</f>
        <v>1150</v>
      </c>
      <c r="N331" s="6">
        <f>SQL!N327</f>
        <v>2027</v>
      </c>
      <c r="O331" s="4">
        <f t="shared" si="16"/>
        <v>2741</v>
      </c>
      <c r="P331" s="4">
        <f t="shared" si="17"/>
        <v>900</v>
      </c>
      <c r="Q331" s="4">
        <f t="shared" si="17"/>
        <v>2022</v>
      </c>
      <c r="R331" s="4">
        <f t="shared" si="17"/>
        <v>2484</v>
      </c>
      <c r="S331" s="4">
        <f t="shared" si="17"/>
        <v>1150</v>
      </c>
      <c r="T331" s="4">
        <f t="shared" si="18"/>
        <v>2027</v>
      </c>
    </row>
    <row r="332" spans="1:20" s="6" customFormat="1" ht="15">
      <c r="A332" s="6" t="str">
        <f>SQL!A328</f>
        <v>Godley</v>
      </c>
      <c r="B332" s="6">
        <f>SQL!B328</f>
        <v>2674</v>
      </c>
      <c r="C332" s="6">
        <f>SQL!C328</f>
        <v>0</v>
      </c>
      <c r="D332" s="6">
        <f>SQL!D328</f>
        <v>0</v>
      </c>
      <c r="E332" s="6">
        <f>SQL!E328</f>
        <v>0</v>
      </c>
      <c r="F332" s="6">
        <f>SQL!F328</f>
        <v>0</v>
      </c>
      <c r="G332" s="6">
        <f>SQL!G328</f>
        <v>0</v>
      </c>
      <c r="H332" s="6">
        <f>SQL!H328</f>
        <v>0</v>
      </c>
      <c r="I332" s="6">
        <f>SQL!I328</f>
        <v>3883</v>
      </c>
      <c r="J332" s="6">
        <f>SQL!J328</f>
        <v>99</v>
      </c>
      <c r="K332" s="6">
        <f>SQL!K328</f>
        <v>759</v>
      </c>
      <c r="L332" s="6">
        <f>SQL!L328</f>
        <v>638</v>
      </c>
      <c r="M332" s="6">
        <f>SQL!M328</f>
        <v>79</v>
      </c>
      <c r="N332" s="6">
        <f>SQL!N328</f>
        <v>4023</v>
      </c>
      <c r="O332" s="4">
        <f t="shared" si="16"/>
        <v>3883</v>
      </c>
      <c r="P332" s="4">
        <f t="shared" si="17"/>
        <v>99</v>
      </c>
      <c r="Q332" s="4">
        <f t="shared" si="17"/>
        <v>759</v>
      </c>
      <c r="R332" s="4">
        <f t="shared" si="17"/>
        <v>638</v>
      </c>
      <c r="S332" s="4">
        <f t="shared" si="17"/>
        <v>79</v>
      </c>
      <c r="T332" s="4">
        <f t="shared" si="18"/>
        <v>4023</v>
      </c>
    </row>
    <row r="333" spans="1:20" s="6" customFormat="1" ht="15">
      <c r="A333" s="6" t="str">
        <f>SQL!A329</f>
        <v>Goldthwaite</v>
      </c>
      <c r="B333" s="6">
        <f>SQL!B329</f>
        <v>1742</v>
      </c>
      <c r="C333" s="6" t="str">
        <f>SQL!C329</f>
        <v>NULL</v>
      </c>
      <c r="D333" s="6" t="str">
        <f>SQL!D329</f>
        <v>NULL</v>
      </c>
      <c r="E333" s="6" t="str">
        <f>SQL!E329</f>
        <v>NULL</v>
      </c>
      <c r="F333" s="6" t="str">
        <f>SQL!F329</f>
        <v>NULL</v>
      </c>
      <c r="G333" s="6" t="str">
        <f>SQL!G329</f>
        <v>NULL</v>
      </c>
      <c r="H333" s="6" t="str">
        <f>SQL!H329</f>
        <v>NULL</v>
      </c>
      <c r="I333" s="6" t="str">
        <f>SQL!I329</f>
        <v>NULL</v>
      </c>
      <c r="J333" s="6" t="str">
        <f>SQL!J329</f>
        <v>NULL</v>
      </c>
      <c r="K333" s="6" t="str">
        <f>SQL!K329</f>
        <v>NULL</v>
      </c>
      <c r="L333" s="6" t="str">
        <f>SQL!L329</f>
        <v>NULL</v>
      </c>
      <c r="M333" s="6" t="str">
        <f>SQL!M329</f>
        <v>NULL</v>
      </c>
      <c r="N333" s="6" t="str">
        <f>SQL!N329</f>
        <v>NULL</v>
      </c>
      <c r="O333" s="4">
        <f t="shared" si="16"/>
        <v>0</v>
      </c>
      <c r="P333" s="4">
        <f t="shared" si="17"/>
        <v>0</v>
      </c>
      <c r="Q333" s="4">
        <f t="shared" si="17"/>
        <v>0</v>
      </c>
      <c r="R333" s="4">
        <f t="shared" si="17"/>
        <v>0</v>
      </c>
      <c r="S333" s="4">
        <f t="shared" si="17"/>
        <v>0</v>
      </c>
      <c r="T333" s="4">
        <f t="shared" si="18"/>
        <v>0</v>
      </c>
    </row>
    <row r="334" spans="1:20" s="6" customFormat="1" ht="15">
      <c r="A334" s="6" t="str">
        <f>SQL!A330</f>
        <v>Goliad</v>
      </c>
      <c r="B334" s="6">
        <f>SQL!B330</f>
        <v>1683</v>
      </c>
      <c r="C334" s="6">
        <f>SQL!C330</f>
        <v>0</v>
      </c>
      <c r="D334" s="6">
        <f>SQL!D330</f>
        <v>0</v>
      </c>
      <c r="E334" s="6">
        <f>SQL!E330</f>
        <v>1</v>
      </c>
      <c r="F334" s="6">
        <f>SQL!F330</f>
        <v>2</v>
      </c>
      <c r="G334" s="6">
        <f>SQL!G330</f>
        <v>0</v>
      </c>
      <c r="H334" s="6">
        <f>SQL!H330</f>
        <v>0</v>
      </c>
      <c r="I334" s="6">
        <f>SQL!I330</f>
        <v>0</v>
      </c>
      <c r="J334" s="6">
        <f>SQL!J330</f>
        <v>0</v>
      </c>
      <c r="K334" s="6">
        <f>SQL!K330</f>
        <v>1</v>
      </c>
      <c r="L334" s="6">
        <f>SQL!L330</f>
        <v>1</v>
      </c>
      <c r="M334" s="6">
        <f>SQL!M330</f>
        <v>0</v>
      </c>
      <c r="N334" s="6">
        <f>SQL!N330</f>
        <v>1</v>
      </c>
      <c r="O334" s="4">
        <f t="shared" si="16"/>
        <v>0</v>
      </c>
      <c r="P334" s="4">
        <f t="shared" si="17"/>
        <v>0</v>
      </c>
      <c r="Q334" s="4">
        <f t="shared" si="17"/>
        <v>2</v>
      </c>
      <c r="R334" s="4">
        <f t="shared" si="17"/>
        <v>3</v>
      </c>
      <c r="S334" s="4">
        <f t="shared" si="17"/>
        <v>0</v>
      </c>
      <c r="T334" s="4">
        <f t="shared" si="18"/>
        <v>1</v>
      </c>
    </row>
    <row r="335" spans="1:20" s="6" customFormat="1" ht="15">
      <c r="A335" s="6" t="str">
        <f>SQL!A331</f>
        <v>Golinda</v>
      </c>
      <c r="B335" s="6">
        <f>SQL!B331</f>
        <v>657</v>
      </c>
      <c r="C335" s="6" t="str">
        <f>SQL!C331</f>
        <v>NULL</v>
      </c>
      <c r="D335" s="6" t="str">
        <f>SQL!D331</f>
        <v>NULL</v>
      </c>
      <c r="E335" s="6" t="str">
        <f>SQL!E331</f>
        <v>NULL</v>
      </c>
      <c r="F335" s="6" t="str">
        <f>SQL!F331</f>
        <v>NULL</v>
      </c>
      <c r="G335" s="6" t="str">
        <f>SQL!G331</f>
        <v>NULL</v>
      </c>
      <c r="H335" s="6" t="str">
        <f>SQL!H331</f>
        <v>NULL</v>
      </c>
      <c r="I335" s="6">
        <f>SQL!I331</f>
        <v>0</v>
      </c>
      <c r="J335" s="6">
        <f>SQL!J331</f>
        <v>0</v>
      </c>
      <c r="K335" s="6">
        <f>SQL!K331</f>
        <v>0</v>
      </c>
      <c r="L335" s="6">
        <f>SQL!L331</f>
        <v>0</v>
      </c>
      <c r="M335" s="6">
        <f>SQL!M331</f>
        <v>0</v>
      </c>
      <c r="N335" s="6">
        <f>SQL!N331</f>
        <v>0</v>
      </c>
      <c r="O335" s="4">
        <f t="shared" si="16"/>
        <v>0</v>
      </c>
      <c r="P335" s="4">
        <f t="shared" si="17"/>
        <v>0</v>
      </c>
      <c r="Q335" s="4">
        <f t="shared" si="17"/>
        <v>0</v>
      </c>
      <c r="R335" s="4">
        <f t="shared" si="17"/>
        <v>0</v>
      </c>
      <c r="S335" s="4">
        <f t="shared" si="17"/>
        <v>0</v>
      </c>
      <c r="T335" s="4">
        <f t="shared" si="18"/>
        <v>0</v>
      </c>
    </row>
    <row r="336" spans="1:20" s="6" customFormat="1" ht="15">
      <c r="A336" s="6" t="str">
        <f>SQL!A332</f>
        <v>Gonzales</v>
      </c>
      <c r="B336" s="6">
        <f>SQL!B332</f>
        <v>7196</v>
      </c>
      <c r="C336" s="6">
        <f>SQL!C332</f>
        <v>0</v>
      </c>
      <c r="D336" s="6">
        <f>SQL!D332</f>
        <v>0</v>
      </c>
      <c r="E336" s="6">
        <f>SQL!E332</f>
        <v>0</v>
      </c>
      <c r="F336" s="6">
        <f>SQL!F332</f>
        <v>0</v>
      </c>
      <c r="G336" s="6">
        <f>SQL!G332</f>
        <v>0</v>
      </c>
      <c r="H336" s="6">
        <f>SQL!H332</f>
        <v>0</v>
      </c>
      <c r="I336" s="6">
        <f>SQL!I332</f>
        <v>6138</v>
      </c>
      <c r="J336" s="6">
        <f>SQL!J332</f>
        <v>22</v>
      </c>
      <c r="K336" s="6">
        <f>SQL!K332</f>
        <v>498</v>
      </c>
      <c r="L336" s="6">
        <f>SQL!L332</f>
        <v>250</v>
      </c>
      <c r="M336" s="6">
        <f>SQL!M332</f>
        <v>0</v>
      </c>
      <c r="N336" s="6">
        <f>SQL!N332</f>
        <v>6408</v>
      </c>
      <c r="O336" s="4">
        <f t="shared" si="16"/>
        <v>6138</v>
      </c>
      <c r="P336" s="4">
        <f t="shared" si="17"/>
        <v>22</v>
      </c>
      <c r="Q336" s="4">
        <f t="shared" si="17"/>
        <v>498</v>
      </c>
      <c r="R336" s="4">
        <f t="shared" si="17"/>
        <v>250</v>
      </c>
      <c r="S336" s="4">
        <f t="shared" si="17"/>
        <v>0</v>
      </c>
      <c r="T336" s="4">
        <f t="shared" si="18"/>
        <v>6408</v>
      </c>
    </row>
    <row r="337" spans="1:20" s="6" customFormat="1" ht="15">
      <c r="A337" s="6" t="str">
        <f>SQL!A333</f>
        <v>Goodrich</v>
      </c>
      <c r="B337" s="6">
        <f>SQL!B333</f>
        <v>269</v>
      </c>
      <c r="C337" s="6" t="str">
        <f>SQL!C333</f>
        <v>NULL</v>
      </c>
      <c r="D337" s="6" t="str">
        <f>SQL!D333</f>
        <v>NULL</v>
      </c>
      <c r="E337" s="6" t="str">
        <f>SQL!E333</f>
        <v>NULL</v>
      </c>
      <c r="F337" s="6" t="str">
        <f>SQL!F333</f>
        <v>NULL</v>
      </c>
      <c r="G337" s="6" t="str">
        <f>SQL!G333</f>
        <v>NULL</v>
      </c>
      <c r="H337" s="6" t="str">
        <f>SQL!H333</f>
        <v>NULL</v>
      </c>
      <c r="I337" s="6" t="str">
        <f>SQL!I333</f>
        <v>NULL</v>
      </c>
      <c r="J337" s="6" t="str">
        <f>SQL!J333</f>
        <v>NULL</v>
      </c>
      <c r="K337" s="6" t="str">
        <f>SQL!K333</f>
        <v>NULL</v>
      </c>
      <c r="L337" s="6" t="str">
        <f>SQL!L333</f>
        <v>NULL</v>
      </c>
      <c r="M337" s="6" t="str">
        <f>SQL!M333</f>
        <v>NULL</v>
      </c>
      <c r="N337" s="6" t="str">
        <f>SQL!N333</f>
        <v>NULL</v>
      </c>
      <c r="O337" s="4">
        <f t="shared" si="16"/>
        <v>0</v>
      </c>
      <c r="P337" s="4">
        <f t="shared" si="17"/>
        <v>0</v>
      </c>
      <c r="Q337" s="4">
        <f t="shared" si="17"/>
        <v>0</v>
      </c>
      <c r="R337" s="4">
        <f t="shared" si="17"/>
        <v>0</v>
      </c>
      <c r="S337" s="4">
        <f t="shared" si="17"/>
        <v>0</v>
      </c>
      <c r="T337" s="4">
        <f t="shared" si="18"/>
        <v>0</v>
      </c>
    </row>
    <row r="338" spans="1:20" s="6" customFormat="1" ht="15">
      <c r="A338" s="6" t="str">
        <f>SQL!A334</f>
        <v>Gordon</v>
      </c>
      <c r="B338" s="6">
        <f>SQL!B334</f>
        <v>480</v>
      </c>
      <c r="C338" s="6" t="str">
        <f>SQL!C334</f>
        <v>NULL</v>
      </c>
      <c r="D338" s="6" t="str">
        <f>SQL!D334</f>
        <v>NULL</v>
      </c>
      <c r="E338" s="6" t="str">
        <f>SQL!E334</f>
        <v>NULL</v>
      </c>
      <c r="F338" s="6" t="str">
        <f>SQL!F334</f>
        <v>NULL</v>
      </c>
      <c r="G338" s="6" t="str">
        <f>SQL!G334</f>
        <v>NULL</v>
      </c>
      <c r="H338" s="6" t="str">
        <f>SQL!H334</f>
        <v>NULL</v>
      </c>
      <c r="I338" s="6" t="str">
        <f>SQL!I334</f>
        <v>NULL</v>
      </c>
      <c r="J338" s="6" t="str">
        <f>SQL!J334</f>
        <v>NULL</v>
      </c>
      <c r="K338" s="6" t="str">
        <f>SQL!K334</f>
        <v>NULL</v>
      </c>
      <c r="L338" s="6" t="str">
        <f>SQL!L334</f>
        <v>NULL</v>
      </c>
      <c r="M338" s="6" t="str">
        <f>SQL!M334</f>
        <v>NULL</v>
      </c>
      <c r="N338" s="6" t="str">
        <f>SQL!N334</f>
        <v>NULL</v>
      </c>
      <c r="O338" s="4">
        <f t="shared" si="16"/>
        <v>0</v>
      </c>
      <c r="P338" s="4">
        <f t="shared" si="17"/>
        <v>0</v>
      </c>
      <c r="Q338" s="4">
        <f t="shared" si="17"/>
        <v>0</v>
      </c>
      <c r="R338" s="4">
        <f t="shared" si="17"/>
        <v>0</v>
      </c>
      <c r="S338" s="4">
        <f t="shared" si="17"/>
        <v>0</v>
      </c>
      <c r="T338" s="4">
        <f t="shared" si="18"/>
        <v>0</v>
      </c>
    </row>
    <row r="339" spans="1:20" s="6" customFormat="1" ht="15">
      <c r="A339" s="6" t="str">
        <f>SQL!A335</f>
        <v>Gorman</v>
      </c>
      <c r="B339" s="6">
        <f>SQL!B335</f>
        <v>982</v>
      </c>
      <c r="C339" s="6">
        <f>SQL!C335</f>
        <v>0</v>
      </c>
      <c r="D339" s="6">
        <f>SQL!D335</f>
        <v>0</v>
      </c>
      <c r="E339" s="6">
        <f>SQL!E335</f>
        <v>0</v>
      </c>
      <c r="F339" s="6">
        <f>SQL!F335</f>
        <v>0</v>
      </c>
      <c r="G339" s="6">
        <f>SQL!G335</f>
        <v>0</v>
      </c>
      <c r="H339" s="6">
        <f>SQL!H335</f>
        <v>0</v>
      </c>
      <c r="I339" s="6">
        <f>SQL!I335</f>
        <v>183</v>
      </c>
      <c r="J339" s="6">
        <f>SQL!J335</f>
        <v>9</v>
      </c>
      <c r="K339" s="6">
        <f>SQL!K335</f>
        <v>24</v>
      </c>
      <c r="L339" s="6">
        <f>SQL!L335</f>
        <v>10</v>
      </c>
      <c r="M339" s="6">
        <f>SQL!M335</f>
        <v>3</v>
      </c>
      <c r="N339" s="6">
        <f>SQL!N335</f>
        <v>203</v>
      </c>
      <c r="O339" s="4">
        <f t="shared" si="16"/>
        <v>183</v>
      </c>
      <c r="P339" s="4">
        <f t="shared" si="17"/>
        <v>9</v>
      </c>
      <c r="Q339" s="4">
        <f t="shared" si="17"/>
        <v>24</v>
      </c>
      <c r="R339" s="4">
        <f t="shared" si="17"/>
        <v>10</v>
      </c>
      <c r="S339" s="4">
        <f t="shared" si="17"/>
        <v>3</v>
      </c>
      <c r="T339" s="4">
        <f t="shared" si="18"/>
        <v>203</v>
      </c>
    </row>
    <row r="340" spans="1:20" s="6" customFormat="1" ht="15">
      <c r="A340" s="6" t="str">
        <f>SQL!A336</f>
        <v>Graford</v>
      </c>
      <c r="B340" s="6">
        <f>SQL!B336</f>
        <v>706</v>
      </c>
      <c r="C340" s="6" t="str">
        <f>SQL!C336</f>
        <v>NULL</v>
      </c>
      <c r="D340" s="6" t="str">
        <f>SQL!D336</f>
        <v>NULL</v>
      </c>
      <c r="E340" s="6" t="str">
        <f>SQL!E336</f>
        <v>NULL</v>
      </c>
      <c r="F340" s="6" t="str">
        <f>SQL!F336</f>
        <v>NULL</v>
      </c>
      <c r="G340" s="6" t="str">
        <f>SQL!G336</f>
        <v>NULL</v>
      </c>
      <c r="H340" s="6" t="str">
        <f>SQL!H336</f>
        <v>NULL</v>
      </c>
      <c r="I340" s="6" t="str">
        <f>SQL!I336</f>
        <v>NULL</v>
      </c>
      <c r="J340" s="6" t="str">
        <f>SQL!J336</f>
        <v>NULL</v>
      </c>
      <c r="K340" s="6" t="str">
        <f>SQL!K336</f>
        <v>NULL</v>
      </c>
      <c r="L340" s="6" t="str">
        <f>SQL!L336</f>
        <v>NULL</v>
      </c>
      <c r="M340" s="6" t="str">
        <f>SQL!M336</f>
        <v>NULL</v>
      </c>
      <c r="N340" s="6" t="str">
        <f>SQL!N336</f>
        <v>NULL</v>
      </c>
      <c r="O340" s="4">
        <f t="shared" si="16"/>
        <v>0</v>
      </c>
      <c r="P340" s="4">
        <f t="shared" si="17"/>
        <v>0</v>
      </c>
      <c r="Q340" s="4">
        <f t="shared" si="17"/>
        <v>0</v>
      </c>
      <c r="R340" s="4">
        <f t="shared" si="17"/>
        <v>0</v>
      </c>
      <c r="S340" s="4">
        <f t="shared" si="17"/>
        <v>0</v>
      </c>
      <c r="T340" s="4">
        <f t="shared" si="18"/>
        <v>0</v>
      </c>
    </row>
    <row r="341" spans="1:20" s="6" customFormat="1" ht="15">
      <c r="A341" s="6" t="str">
        <f>SQL!A337</f>
        <v>Graham</v>
      </c>
      <c r="B341" s="6">
        <f>SQL!B337</f>
        <v>8750</v>
      </c>
      <c r="C341" s="6">
        <f>SQL!C337</f>
        <v>0</v>
      </c>
      <c r="D341" s="6">
        <f>SQL!D337</f>
        <v>0</v>
      </c>
      <c r="E341" s="6">
        <f>SQL!E337</f>
        <v>0</v>
      </c>
      <c r="F341" s="6">
        <f>SQL!F337</f>
        <v>0</v>
      </c>
      <c r="G341" s="6">
        <f>SQL!G337</f>
        <v>0</v>
      </c>
      <c r="H341" s="6">
        <f>SQL!H337</f>
        <v>0</v>
      </c>
      <c r="I341" s="6">
        <f>SQL!I337</f>
        <v>9280</v>
      </c>
      <c r="J341" s="6">
        <f>SQL!J337</f>
        <v>0</v>
      </c>
      <c r="K341" s="6">
        <f>SQL!K337</f>
        <v>0</v>
      </c>
      <c r="L341" s="6">
        <f>SQL!L337</f>
        <v>0</v>
      </c>
      <c r="M341" s="6">
        <f>SQL!M337</f>
        <v>0</v>
      </c>
      <c r="N341" s="6">
        <f>SQL!N337</f>
        <v>9280</v>
      </c>
      <c r="O341" s="4">
        <f t="shared" si="16"/>
        <v>9280</v>
      </c>
      <c r="P341" s="4">
        <f t="shared" si="17"/>
        <v>0</v>
      </c>
      <c r="Q341" s="4">
        <f t="shared" si="17"/>
        <v>0</v>
      </c>
      <c r="R341" s="4">
        <f t="shared" si="17"/>
        <v>0</v>
      </c>
      <c r="S341" s="4">
        <f t="shared" si="17"/>
        <v>0</v>
      </c>
      <c r="T341" s="4">
        <f t="shared" si="18"/>
        <v>9280</v>
      </c>
    </row>
    <row r="342" spans="1:20" s="6" customFormat="1" ht="15">
      <c r="A342" s="6" t="str">
        <f>SQL!A338</f>
        <v>Granbury</v>
      </c>
      <c r="B342" s="6">
        <f>SQL!B338</f>
        <v>12391</v>
      </c>
      <c r="C342" s="6">
        <f>SQL!C338</f>
        <v>0</v>
      </c>
      <c r="D342" s="6">
        <f>SQL!D338</f>
        <v>0</v>
      </c>
      <c r="E342" s="6">
        <f>SQL!E338</f>
        <v>0</v>
      </c>
      <c r="F342" s="6">
        <f>SQL!F338</f>
        <v>0</v>
      </c>
      <c r="G342" s="6">
        <f>SQL!G338</f>
        <v>0</v>
      </c>
      <c r="H342" s="6">
        <f>SQL!H338</f>
        <v>0</v>
      </c>
      <c r="I342" s="6">
        <f>SQL!I338</f>
        <v>1531</v>
      </c>
      <c r="J342" s="6">
        <f>SQL!J338</f>
        <v>317</v>
      </c>
      <c r="K342" s="6">
        <f>SQL!K338</f>
        <v>1751</v>
      </c>
      <c r="L342" s="6">
        <f>SQL!L338</f>
        <v>1383</v>
      </c>
      <c r="M342" s="6">
        <f>SQL!M338</f>
        <v>494</v>
      </c>
      <c r="N342" s="6">
        <f>SQL!N338</f>
        <v>1724</v>
      </c>
      <c r="O342" s="4">
        <f t="shared" si="16"/>
        <v>1531</v>
      </c>
      <c r="P342" s="4">
        <f t="shared" si="17"/>
        <v>317</v>
      </c>
      <c r="Q342" s="4">
        <f t="shared" si="17"/>
        <v>1751</v>
      </c>
      <c r="R342" s="4">
        <f t="shared" si="17"/>
        <v>1383</v>
      </c>
      <c r="S342" s="4">
        <f t="shared" si="17"/>
        <v>494</v>
      </c>
      <c r="T342" s="4">
        <f t="shared" si="18"/>
        <v>1724</v>
      </c>
    </row>
    <row r="343" spans="1:20" s="6" customFormat="1" ht="15">
      <c r="A343" s="6" t="str">
        <f>SQL!A339</f>
        <v>Grand Prairie</v>
      </c>
      <c r="B343" s="6">
        <f>SQL!B339</f>
        <v>201843</v>
      </c>
      <c r="C343" s="6" t="str">
        <f>SQL!C339</f>
        <v>NULL</v>
      </c>
      <c r="D343" s="6" t="str">
        <f>SQL!D339</f>
        <v>NULL</v>
      </c>
      <c r="E343" s="6" t="str">
        <f>SQL!E339</f>
        <v>NULL</v>
      </c>
      <c r="F343" s="6" t="str">
        <f>SQL!F339</f>
        <v>NULL</v>
      </c>
      <c r="G343" s="6" t="str">
        <f>SQL!G339</f>
        <v>NULL</v>
      </c>
      <c r="H343" s="6" t="str">
        <f>SQL!H339</f>
        <v>NULL</v>
      </c>
      <c r="I343" s="6">
        <f>SQL!I339</f>
        <v>54793</v>
      </c>
      <c r="J343" s="6">
        <f>SQL!J339</f>
        <v>10651</v>
      </c>
      <c r="K343" s="6">
        <f>SQL!K339</f>
        <v>40272</v>
      </c>
      <c r="L343" s="6">
        <f>SQL!L339</f>
        <v>44376</v>
      </c>
      <c r="M343" s="6">
        <f>SQL!M339</f>
        <v>16498</v>
      </c>
      <c r="N343" s="6">
        <f>SQL!N339</f>
        <v>44843</v>
      </c>
      <c r="O343" s="4">
        <f t="shared" si="16"/>
        <v>54793</v>
      </c>
      <c r="P343" s="4">
        <f t="shared" si="17"/>
        <v>10651</v>
      </c>
      <c r="Q343" s="4">
        <f t="shared" si="17"/>
        <v>40272</v>
      </c>
      <c r="R343" s="4">
        <f t="shared" si="17"/>
        <v>44376</v>
      </c>
      <c r="S343" s="4">
        <f t="shared" si="17"/>
        <v>16498</v>
      </c>
      <c r="T343" s="4">
        <f t="shared" si="18"/>
        <v>44843</v>
      </c>
    </row>
    <row r="344" spans="1:20" s="6" customFormat="1" ht="15">
      <c r="A344" s="6" t="str">
        <f>SQL!A340</f>
        <v>Grand Saline</v>
      </c>
      <c r="B344" s="6">
        <f>SQL!B340</f>
        <v>3219</v>
      </c>
      <c r="C344" s="6">
        <f>SQL!C340</f>
        <v>0</v>
      </c>
      <c r="D344" s="6">
        <f>SQL!D340</f>
        <v>0</v>
      </c>
      <c r="E344" s="6">
        <f>SQL!E340</f>
        <v>0</v>
      </c>
      <c r="F344" s="6">
        <f>SQL!F340</f>
        <v>0</v>
      </c>
      <c r="G344" s="6">
        <f>SQL!G340</f>
        <v>0</v>
      </c>
      <c r="H344" s="6">
        <f>SQL!H340</f>
        <v>0</v>
      </c>
      <c r="I344" s="6">
        <f>SQL!I340</f>
        <v>167</v>
      </c>
      <c r="J344" s="6">
        <f>SQL!J340</f>
        <v>103</v>
      </c>
      <c r="K344" s="6">
        <f>SQL!K340</f>
        <v>328</v>
      </c>
      <c r="L344" s="6">
        <f>SQL!L340</f>
        <v>256</v>
      </c>
      <c r="M344" s="6">
        <f>SQL!M340</f>
        <v>184</v>
      </c>
      <c r="N344" s="6">
        <f>SQL!N340</f>
        <v>171</v>
      </c>
      <c r="O344" s="4">
        <f t="shared" si="16"/>
        <v>167</v>
      </c>
      <c r="P344" s="4">
        <f t="shared" si="17"/>
        <v>103</v>
      </c>
      <c r="Q344" s="4">
        <f t="shared" si="17"/>
        <v>328</v>
      </c>
      <c r="R344" s="4">
        <f t="shared" si="17"/>
        <v>256</v>
      </c>
      <c r="S344" s="4">
        <f t="shared" si="17"/>
        <v>184</v>
      </c>
      <c r="T344" s="4">
        <f t="shared" si="18"/>
        <v>171</v>
      </c>
    </row>
    <row r="345" spans="1:20" s="6" customFormat="1" ht="15">
      <c r="A345" s="6" t="str">
        <f>SQL!A341</f>
        <v>Grandview</v>
      </c>
      <c r="B345" s="6">
        <f>SQL!B341</f>
        <v>1904</v>
      </c>
      <c r="C345" s="6">
        <f>SQL!C341</f>
        <v>1</v>
      </c>
      <c r="D345" s="6">
        <f>SQL!D341</f>
        <v>0</v>
      </c>
      <c r="E345" s="6">
        <f>SQL!E341</f>
        <v>0</v>
      </c>
      <c r="F345" s="6">
        <f>SQL!F341</f>
        <v>0</v>
      </c>
      <c r="G345" s="6">
        <f>SQL!G341</f>
        <v>0</v>
      </c>
      <c r="H345" s="6">
        <f>SQL!H341</f>
        <v>1</v>
      </c>
      <c r="I345" s="6">
        <f>SQL!I341</f>
        <v>6053</v>
      </c>
      <c r="J345" s="6">
        <f>SQL!J341</f>
        <v>667</v>
      </c>
      <c r="K345" s="6">
        <f>SQL!K341</f>
        <v>4291</v>
      </c>
      <c r="L345" s="6">
        <f>SQL!L341</f>
        <v>3366</v>
      </c>
      <c r="M345" s="6">
        <f>SQL!M341</f>
        <v>1384</v>
      </c>
      <c r="N345" s="6">
        <f>SQL!N341</f>
        <v>6261</v>
      </c>
      <c r="O345" s="4">
        <f t="shared" si="16"/>
        <v>6054</v>
      </c>
      <c r="P345" s="4">
        <f t="shared" si="17"/>
        <v>667</v>
      </c>
      <c r="Q345" s="4">
        <f t="shared" si="17"/>
        <v>4291</v>
      </c>
      <c r="R345" s="4">
        <f t="shared" si="17"/>
        <v>3366</v>
      </c>
      <c r="S345" s="4">
        <f t="shared" si="17"/>
        <v>1384</v>
      </c>
      <c r="T345" s="4">
        <f t="shared" si="18"/>
        <v>6262</v>
      </c>
    </row>
    <row r="346" spans="1:20" s="6" customFormat="1" ht="15">
      <c r="A346" s="6" t="str">
        <f>SQL!A342</f>
        <v>Granger</v>
      </c>
      <c r="B346" s="6">
        <f>SQL!B342</f>
        <v>1185</v>
      </c>
      <c r="C346" s="6" t="str">
        <f>SQL!C342</f>
        <v>NULL</v>
      </c>
      <c r="D346" s="6" t="str">
        <f>SQL!D342</f>
        <v>NULL</v>
      </c>
      <c r="E346" s="6" t="str">
        <f>SQL!E342</f>
        <v>NULL</v>
      </c>
      <c r="F346" s="6" t="str">
        <f>SQL!F342</f>
        <v>NULL</v>
      </c>
      <c r="G346" s="6" t="str">
        <f>SQL!G342</f>
        <v>NULL</v>
      </c>
      <c r="H346" s="6" t="str">
        <f>SQL!H342</f>
        <v>NULL</v>
      </c>
      <c r="I346" s="6" t="str">
        <f>SQL!I342</f>
        <v>NULL</v>
      </c>
      <c r="J346" s="6" t="str">
        <f>SQL!J342</f>
        <v>NULL</v>
      </c>
      <c r="K346" s="6" t="str">
        <f>SQL!K342</f>
        <v>NULL</v>
      </c>
      <c r="L346" s="6" t="str">
        <f>SQL!L342</f>
        <v>NULL</v>
      </c>
      <c r="M346" s="6" t="str">
        <f>SQL!M342</f>
        <v>NULL</v>
      </c>
      <c r="N346" s="6" t="str">
        <f>SQL!N342</f>
        <v>NULL</v>
      </c>
      <c r="O346" s="4">
        <f t="shared" si="16"/>
        <v>0</v>
      </c>
      <c r="P346" s="4">
        <f t="shared" si="17"/>
        <v>0</v>
      </c>
      <c r="Q346" s="4">
        <f t="shared" si="17"/>
        <v>0</v>
      </c>
      <c r="R346" s="4">
        <f t="shared" si="17"/>
        <v>0</v>
      </c>
      <c r="S346" s="4">
        <f t="shared" si="17"/>
        <v>0</v>
      </c>
      <c r="T346" s="4">
        <f t="shared" si="18"/>
        <v>0</v>
      </c>
    </row>
    <row r="347" spans="1:20" s="6" customFormat="1" ht="15">
      <c r="A347" s="6" t="str">
        <f>SQL!A343</f>
        <v>Granite Shoals</v>
      </c>
      <c r="B347" s="6">
        <f>SQL!B343</f>
        <v>5324</v>
      </c>
      <c r="C347" s="6">
        <f>SQL!C343</f>
        <v>194</v>
      </c>
      <c r="D347" s="6">
        <f>SQL!D343</f>
        <v>0</v>
      </c>
      <c r="E347" s="6">
        <f>SQL!E343</f>
        <v>0</v>
      </c>
      <c r="F347" s="6">
        <f>SQL!F343</f>
        <v>0</v>
      </c>
      <c r="G347" s="6">
        <f>SQL!G343</f>
        <v>0</v>
      </c>
      <c r="H347" s="6">
        <f>SQL!H343</f>
        <v>194</v>
      </c>
      <c r="I347" s="6">
        <f>SQL!I343</f>
        <v>992</v>
      </c>
      <c r="J347" s="6">
        <f>SQL!J343</f>
        <v>100</v>
      </c>
      <c r="K347" s="6">
        <f>SQL!K343</f>
        <v>795</v>
      </c>
      <c r="L347" s="6">
        <f>SQL!L343</f>
        <v>583</v>
      </c>
      <c r="M347" s="6">
        <f>SQL!M343</f>
        <v>57</v>
      </c>
      <c r="N347" s="6">
        <f>SQL!N343</f>
        <v>1248</v>
      </c>
      <c r="O347" s="4">
        <f t="shared" si="16"/>
        <v>1186</v>
      </c>
      <c r="P347" s="4">
        <f t="shared" si="17"/>
        <v>100</v>
      </c>
      <c r="Q347" s="4">
        <f t="shared" si="17"/>
        <v>795</v>
      </c>
      <c r="R347" s="4">
        <f t="shared" si="17"/>
        <v>583</v>
      </c>
      <c r="S347" s="4">
        <f t="shared" si="17"/>
        <v>57</v>
      </c>
      <c r="T347" s="4">
        <f t="shared" si="18"/>
        <v>1442</v>
      </c>
    </row>
    <row r="348" spans="1:20" s="6" customFormat="1" ht="15">
      <c r="A348" s="6" t="str">
        <f>SQL!A344</f>
        <v>Grapeland</v>
      </c>
      <c r="B348" s="6">
        <f>SQL!B344</f>
        <v>1475</v>
      </c>
      <c r="C348" s="6">
        <f>SQL!C344</f>
        <v>0</v>
      </c>
      <c r="D348" s="6">
        <f>SQL!D344</f>
        <v>0</v>
      </c>
      <c r="E348" s="6">
        <f>SQL!E344</f>
        <v>0</v>
      </c>
      <c r="F348" s="6">
        <f>SQL!F344</f>
        <v>0</v>
      </c>
      <c r="G348" s="6">
        <f>SQL!G344</f>
        <v>0</v>
      </c>
      <c r="H348" s="6">
        <f>SQL!H344</f>
        <v>0</v>
      </c>
      <c r="I348" s="6">
        <f>SQL!I344</f>
        <v>170</v>
      </c>
      <c r="J348" s="6">
        <f>SQL!J344</f>
        <v>345</v>
      </c>
      <c r="K348" s="6">
        <f>SQL!K344</f>
        <v>319</v>
      </c>
      <c r="L348" s="6">
        <f>SQL!L344</f>
        <v>640</v>
      </c>
      <c r="M348" s="6">
        <f>SQL!M344</f>
        <v>123</v>
      </c>
      <c r="N348" s="6">
        <f>SQL!N344</f>
        <v>35</v>
      </c>
      <c r="O348" s="4">
        <f t="shared" si="16"/>
        <v>170</v>
      </c>
      <c r="P348" s="4">
        <f t="shared" si="17"/>
        <v>345</v>
      </c>
      <c r="Q348" s="4">
        <f t="shared" si="17"/>
        <v>319</v>
      </c>
      <c r="R348" s="4">
        <f t="shared" si="17"/>
        <v>640</v>
      </c>
      <c r="S348" s="4">
        <f t="shared" si="17"/>
        <v>123</v>
      </c>
      <c r="T348" s="4">
        <f t="shared" si="18"/>
        <v>35</v>
      </c>
    </row>
    <row r="349" spans="1:20" s="6" customFormat="1" ht="15">
      <c r="A349" s="6" t="str">
        <f>SQL!A345</f>
        <v>Grapevine</v>
      </c>
      <c r="B349" s="6">
        <f>SQL!B345</f>
        <v>51226</v>
      </c>
      <c r="C349" s="6">
        <f>SQL!C345</f>
        <v>3</v>
      </c>
      <c r="D349" s="6">
        <f>SQL!D345</f>
        <v>0</v>
      </c>
      <c r="E349" s="6">
        <f>SQL!E345</f>
        <v>65</v>
      </c>
      <c r="F349" s="6">
        <f>SQL!F345</f>
        <v>68</v>
      </c>
      <c r="G349" s="6">
        <f>SQL!G345</f>
        <v>0</v>
      </c>
      <c r="H349" s="6">
        <f>SQL!H345</f>
        <v>0</v>
      </c>
      <c r="I349" s="6">
        <f>SQL!I345</f>
        <v>5208</v>
      </c>
      <c r="J349" s="6">
        <f>SQL!J345</f>
        <v>906</v>
      </c>
      <c r="K349" s="6">
        <f>SQL!K345</f>
        <v>11780</v>
      </c>
      <c r="L349" s="6">
        <f>SQL!L345</f>
        <v>9845</v>
      </c>
      <c r="M349" s="6">
        <f>SQL!M345</f>
        <v>1619</v>
      </c>
      <c r="N349" s="6">
        <f>SQL!N345</f>
        <v>6430</v>
      </c>
      <c r="O349" s="4">
        <f t="shared" si="16"/>
        <v>5211</v>
      </c>
      <c r="P349" s="4">
        <f t="shared" si="17"/>
        <v>906</v>
      </c>
      <c r="Q349" s="4">
        <f t="shared" si="17"/>
        <v>11845</v>
      </c>
      <c r="R349" s="4">
        <f t="shared" si="17"/>
        <v>9913</v>
      </c>
      <c r="S349" s="4">
        <f t="shared" si="17"/>
        <v>1619</v>
      </c>
      <c r="T349" s="4">
        <f t="shared" si="18"/>
        <v>6430</v>
      </c>
    </row>
    <row r="350" spans="1:20" s="6" customFormat="1" ht="15">
      <c r="A350" s="6" t="str">
        <f>SQL!A346</f>
        <v>Greenville</v>
      </c>
      <c r="B350" s="6">
        <f>SQL!B346</f>
        <v>31060</v>
      </c>
      <c r="C350" s="6">
        <f>SQL!C346</f>
        <v>0</v>
      </c>
      <c r="D350" s="6">
        <f>SQL!D346</f>
        <v>0</v>
      </c>
      <c r="E350" s="6">
        <f>SQL!E346</f>
        <v>0</v>
      </c>
      <c r="F350" s="6">
        <f>SQL!F346</f>
        <v>0</v>
      </c>
      <c r="G350" s="6">
        <f>SQL!G346</f>
        <v>0</v>
      </c>
      <c r="H350" s="6">
        <f>SQL!H346</f>
        <v>0</v>
      </c>
      <c r="I350" s="6">
        <f>SQL!I346</f>
        <v>1630</v>
      </c>
      <c r="J350" s="6">
        <f>SQL!J346</f>
        <v>460</v>
      </c>
      <c r="K350" s="6">
        <f>SQL!K346</f>
        <v>3161</v>
      </c>
      <c r="L350" s="6">
        <f>SQL!L346</f>
        <v>2160</v>
      </c>
      <c r="M350" s="6">
        <f>SQL!M346</f>
        <v>656</v>
      </c>
      <c r="N350" s="6">
        <f>SQL!N346</f>
        <v>1162</v>
      </c>
      <c r="O350" s="4">
        <f t="shared" si="16"/>
        <v>1630</v>
      </c>
      <c r="P350" s="4">
        <f t="shared" si="17"/>
        <v>460</v>
      </c>
      <c r="Q350" s="4">
        <f t="shared" si="17"/>
        <v>3161</v>
      </c>
      <c r="R350" s="4">
        <f t="shared" si="17"/>
        <v>2160</v>
      </c>
      <c r="S350" s="4">
        <f t="shared" si="17"/>
        <v>656</v>
      </c>
      <c r="T350" s="4">
        <f t="shared" si="18"/>
        <v>1162</v>
      </c>
    </row>
    <row r="351" spans="1:20" s="6" customFormat="1" ht="15">
      <c r="A351" s="6" t="str">
        <f>SQL!A347</f>
        <v>Gregory</v>
      </c>
      <c r="B351" s="6">
        <f>SQL!B347</f>
        <v>1731</v>
      </c>
      <c r="C351" s="6">
        <f>SQL!C347</f>
        <v>0</v>
      </c>
      <c r="D351" s="6">
        <f>SQL!D347</f>
        <v>0</v>
      </c>
      <c r="E351" s="6">
        <f>SQL!E347</f>
        <v>0</v>
      </c>
      <c r="F351" s="6">
        <f>SQL!F347</f>
        <v>0</v>
      </c>
      <c r="G351" s="6">
        <f>SQL!G347</f>
        <v>0</v>
      </c>
      <c r="H351" s="6">
        <f>SQL!H347</f>
        <v>0</v>
      </c>
      <c r="I351" s="6">
        <f>SQL!I347</f>
        <v>12949</v>
      </c>
      <c r="J351" s="6">
        <f>SQL!J347</f>
        <v>82</v>
      </c>
      <c r="K351" s="6">
        <f>SQL!K347</f>
        <v>3202</v>
      </c>
      <c r="L351" s="6">
        <f>SQL!L347</f>
        <v>1920</v>
      </c>
      <c r="M351" s="6">
        <f>SQL!M347</f>
        <v>0</v>
      </c>
      <c r="N351" s="6">
        <f>SQL!N347</f>
        <v>14318</v>
      </c>
      <c r="O351" s="4">
        <f t="shared" si="16"/>
        <v>12949</v>
      </c>
      <c r="P351" s="4">
        <f t="shared" si="17"/>
        <v>82</v>
      </c>
      <c r="Q351" s="4">
        <f t="shared" si="17"/>
        <v>3202</v>
      </c>
      <c r="R351" s="4">
        <f t="shared" si="17"/>
        <v>1920</v>
      </c>
      <c r="S351" s="4">
        <f t="shared" si="17"/>
        <v>0</v>
      </c>
      <c r="T351" s="4">
        <f t="shared" si="18"/>
        <v>14318</v>
      </c>
    </row>
    <row r="352" spans="1:20" s="6" customFormat="1" ht="15">
      <c r="A352" s="6" t="str">
        <f>SQL!A348</f>
        <v>Grey Forest</v>
      </c>
      <c r="B352" s="6">
        <f>SQL!B348</f>
        <v>493</v>
      </c>
      <c r="C352" s="6">
        <f>SQL!C348</f>
        <v>0</v>
      </c>
      <c r="D352" s="6">
        <f>SQL!D348</f>
        <v>0</v>
      </c>
      <c r="E352" s="6">
        <f>SQL!E348</f>
        <v>0</v>
      </c>
      <c r="F352" s="6">
        <f>SQL!F348</f>
        <v>0</v>
      </c>
      <c r="G352" s="6">
        <f>SQL!G348</f>
        <v>0</v>
      </c>
      <c r="H352" s="6">
        <f>SQL!H348</f>
        <v>0</v>
      </c>
      <c r="I352" s="6">
        <f>SQL!I348</f>
        <v>1131</v>
      </c>
      <c r="J352" s="6">
        <f>SQL!J348</f>
        <v>71</v>
      </c>
      <c r="K352" s="6">
        <f>SQL!K348</f>
        <v>241</v>
      </c>
      <c r="L352" s="6">
        <f>SQL!L348</f>
        <v>265</v>
      </c>
      <c r="M352" s="6">
        <f>SQL!M348</f>
        <v>110</v>
      </c>
      <c r="N352" s="6">
        <f>SQL!N348</f>
        <v>1068</v>
      </c>
      <c r="O352" s="4">
        <f t="shared" si="16"/>
        <v>1131</v>
      </c>
      <c r="P352" s="4">
        <f t="shared" si="17"/>
        <v>71</v>
      </c>
      <c r="Q352" s="4">
        <f t="shared" si="17"/>
        <v>241</v>
      </c>
      <c r="R352" s="4">
        <f t="shared" si="17"/>
        <v>265</v>
      </c>
      <c r="S352" s="4">
        <f t="shared" si="17"/>
        <v>110</v>
      </c>
      <c r="T352" s="4">
        <f t="shared" si="18"/>
        <v>1068</v>
      </c>
    </row>
    <row r="353" spans="1:20" s="6" customFormat="1" ht="15">
      <c r="A353" s="6" t="str">
        <f>SQL!A349</f>
        <v>Groesbeck</v>
      </c>
      <c r="B353" s="6">
        <f>SQL!B349</f>
        <v>3622</v>
      </c>
      <c r="C353" s="6">
        <f>SQL!C349</f>
        <v>0</v>
      </c>
      <c r="D353" s="6">
        <f>SQL!D349</f>
        <v>0</v>
      </c>
      <c r="E353" s="6">
        <f>SQL!E349</f>
        <v>0</v>
      </c>
      <c r="F353" s="6">
        <f>SQL!F349</f>
        <v>0</v>
      </c>
      <c r="G353" s="6">
        <f>SQL!G349</f>
        <v>0</v>
      </c>
      <c r="H353" s="6">
        <f>SQL!H349</f>
        <v>0</v>
      </c>
      <c r="I353" s="6">
        <f>SQL!I349</f>
        <v>1385</v>
      </c>
      <c r="J353" s="6">
        <f>SQL!J349</f>
        <v>280</v>
      </c>
      <c r="K353" s="6">
        <f>SQL!K349</f>
        <v>1090</v>
      </c>
      <c r="L353" s="6">
        <f>SQL!L349</f>
        <v>1072</v>
      </c>
      <c r="M353" s="6">
        <f>SQL!M349</f>
        <v>424</v>
      </c>
      <c r="N353" s="6">
        <f>SQL!N349</f>
        <v>1300</v>
      </c>
      <c r="O353" s="4">
        <f t="shared" si="16"/>
        <v>1385</v>
      </c>
      <c r="P353" s="4">
        <f t="shared" si="17"/>
        <v>280</v>
      </c>
      <c r="Q353" s="4">
        <f t="shared" si="17"/>
        <v>1090</v>
      </c>
      <c r="R353" s="4">
        <f t="shared" si="17"/>
        <v>1072</v>
      </c>
      <c r="S353" s="4">
        <f t="shared" si="17"/>
        <v>424</v>
      </c>
      <c r="T353" s="4">
        <f t="shared" si="18"/>
        <v>1300</v>
      </c>
    </row>
    <row r="354" spans="1:20" s="6" customFormat="1" ht="15">
      <c r="A354" s="6" t="str">
        <f>SQL!A350</f>
        <v>Groom</v>
      </c>
      <c r="B354" s="6">
        <f>SQL!B350</f>
        <v>548</v>
      </c>
      <c r="C354" s="6">
        <f>SQL!C350</f>
        <v>0</v>
      </c>
      <c r="D354" s="6">
        <f>SQL!D350</f>
        <v>0</v>
      </c>
      <c r="E354" s="6">
        <f>SQL!E350</f>
        <v>0</v>
      </c>
      <c r="F354" s="6">
        <f>SQL!F350</f>
        <v>0</v>
      </c>
      <c r="G354" s="6">
        <f>SQL!G350</f>
        <v>0</v>
      </c>
      <c r="H354" s="6">
        <f>SQL!H350</f>
        <v>0</v>
      </c>
      <c r="I354" s="6">
        <f>SQL!I350</f>
        <v>0</v>
      </c>
      <c r="J354" s="6">
        <f>SQL!J350</f>
        <v>0</v>
      </c>
      <c r="K354" s="6">
        <f>SQL!K350</f>
        <v>0</v>
      </c>
      <c r="L354" s="6">
        <f>SQL!L350</f>
        <v>0</v>
      </c>
      <c r="M354" s="6">
        <f>SQL!M350</f>
        <v>0</v>
      </c>
      <c r="N354" s="6">
        <f>SQL!N350</f>
        <v>0</v>
      </c>
      <c r="O354" s="4">
        <f t="shared" si="16"/>
        <v>0</v>
      </c>
      <c r="P354" s="4">
        <f t="shared" si="17"/>
        <v>0</v>
      </c>
      <c r="Q354" s="4">
        <f t="shared" si="17"/>
        <v>0</v>
      </c>
      <c r="R354" s="4">
        <f t="shared" si="17"/>
        <v>0</v>
      </c>
      <c r="S354" s="4">
        <f t="shared" si="17"/>
        <v>0</v>
      </c>
      <c r="T354" s="4">
        <f t="shared" si="18"/>
        <v>0</v>
      </c>
    </row>
    <row r="355" spans="1:20" s="6" customFormat="1" ht="15">
      <c r="A355" s="6" t="str">
        <f>SQL!A351</f>
        <v>Groves</v>
      </c>
      <c r="B355" s="6">
        <f>SQL!B351</f>
        <v>16798</v>
      </c>
      <c r="C355" s="6">
        <f>SQL!C351</f>
        <v>0</v>
      </c>
      <c r="D355" s="6">
        <f>SQL!D351</f>
        <v>0</v>
      </c>
      <c r="E355" s="6">
        <f>SQL!E351</f>
        <v>0</v>
      </c>
      <c r="F355" s="6">
        <f>SQL!F351</f>
        <v>0</v>
      </c>
      <c r="G355" s="6">
        <f>SQL!G351</f>
        <v>0</v>
      </c>
      <c r="H355" s="6">
        <f>SQL!H351</f>
        <v>0</v>
      </c>
      <c r="I355" s="6">
        <f>SQL!I351</f>
        <v>200</v>
      </c>
      <c r="J355" s="6">
        <f>SQL!J351</f>
        <v>355</v>
      </c>
      <c r="K355" s="6">
        <f>SQL!K351</f>
        <v>1643</v>
      </c>
      <c r="L355" s="6">
        <f>SQL!L351</f>
        <v>1599</v>
      </c>
      <c r="M355" s="6">
        <f>SQL!M351</f>
        <v>334</v>
      </c>
      <c r="N355" s="6">
        <f>SQL!N351</f>
        <v>265</v>
      </c>
      <c r="O355" s="4">
        <f t="shared" si="16"/>
        <v>200</v>
      </c>
      <c r="P355" s="4">
        <f t="shared" si="17"/>
        <v>355</v>
      </c>
      <c r="Q355" s="4">
        <f t="shared" si="17"/>
        <v>1643</v>
      </c>
      <c r="R355" s="4">
        <f t="shared" si="17"/>
        <v>1599</v>
      </c>
      <c r="S355" s="4">
        <f t="shared" si="17"/>
        <v>334</v>
      </c>
      <c r="T355" s="4">
        <f t="shared" si="18"/>
        <v>265</v>
      </c>
    </row>
    <row r="356" spans="1:20" s="6" customFormat="1" ht="15">
      <c r="A356" s="6" t="str">
        <f>SQL!A352</f>
        <v>Groveton</v>
      </c>
      <c r="B356" s="6">
        <f>SQL!B352</f>
        <v>922</v>
      </c>
      <c r="C356" s="6">
        <f>SQL!C352</f>
        <v>0</v>
      </c>
      <c r="D356" s="6">
        <f>SQL!D352</f>
        <v>0</v>
      </c>
      <c r="E356" s="6">
        <f>SQL!E352</f>
        <v>0</v>
      </c>
      <c r="F356" s="6">
        <f>SQL!F352</f>
        <v>0</v>
      </c>
      <c r="G356" s="6">
        <f>SQL!G352</f>
        <v>0</v>
      </c>
      <c r="H356" s="6">
        <f>SQL!H352</f>
        <v>0</v>
      </c>
      <c r="I356" s="6">
        <f>SQL!I352</f>
        <v>255</v>
      </c>
      <c r="J356" s="6">
        <f>SQL!J352</f>
        <v>9</v>
      </c>
      <c r="K356" s="6">
        <f>SQL!K352</f>
        <v>311</v>
      </c>
      <c r="L356" s="6">
        <f>SQL!L352</f>
        <v>173</v>
      </c>
      <c r="M356" s="6">
        <f>SQL!M352</f>
        <v>16</v>
      </c>
      <c r="N356" s="6">
        <f>SQL!N352</f>
        <v>389</v>
      </c>
      <c r="O356" s="4">
        <f t="shared" si="16"/>
        <v>255</v>
      </c>
      <c r="P356" s="4">
        <f t="shared" si="17"/>
        <v>9</v>
      </c>
      <c r="Q356" s="4">
        <f t="shared" si="17"/>
        <v>311</v>
      </c>
      <c r="R356" s="4">
        <f t="shared" si="17"/>
        <v>173</v>
      </c>
      <c r="S356" s="4">
        <f t="shared" si="17"/>
        <v>16</v>
      </c>
      <c r="T356" s="4">
        <f t="shared" si="18"/>
        <v>389</v>
      </c>
    </row>
    <row r="357" spans="1:20" s="6" customFormat="1" ht="15">
      <c r="A357" s="6" t="str">
        <f>SQL!A353</f>
        <v>Gruver</v>
      </c>
      <c r="B357" s="6">
        <f>SQL!B353</f>
        <v>1101</v>
      </c>
      <c r="C357" s="6" t="str">
        <f>SQL!C353</f>
        <v>NULL</v>
      </c>
      <c r="D357" s="6" t="str">
        <f>SQL!D353</f>
        <v>NULL</v>
      </c>
      <c r="E357" s="6" t="str">
        <f>SQL!E353</f>
        <v>NULL</v>
      </c>
      <c r="F357" s="6" t="str">
        <f>SQL!F353</f>
        <v>NULL</v>
      </c>
      <c r="G357" s="6" t="str">
        <f>SQL!G353</f>
        <v>NULL</v>
      </c>
      <c r="H357" s="6" t="str">
        <f>SQL!H353</f>
        <v>NULL</v>
      </c>
      <c r="I357" s="6" t="str">
        <f>SQL!I353</f>
        <v>NULL</v>
      </c>
      <c r="J357" s="6" t="str">
        <f>SQL!J353</f>
        <v>NULL</v>
      </c>
      <c r="K357" s="6" t="str">
        <f>SQL!K353</f>
        <v>NULL</v>
      </c>
      <c r="L357" s="6" t="str">
        <f>SQL!L353</f>
        <v>NULL</v>
      </c>
      <c r="M357" s="6" t="str">
        <f>SQL!M353</f>
        <v>NULL</v>
      </c>
      <c r="N357" s="6" t="str">
        <f>SQL!N353</f>
        <v>NULL</v>
      </c>
      <c r="O357" s="4">
        <f t="shared" si="16"/>
        <v>0</v>
      </c>
      <c r="P357" s="4">
        <f t="shared" si="17"/>
        <v>0</v>
      </c>
      <c r="Q357" s="4">
        <f t="shared" si="17"/>
        <v>0</v>
      </c>
      <c r="R357" s="4">
        <f t="shared" si="17"/>
        <v>0</v>
      </c>
      <c r="S357" s="4">
        <f t="shared" si="17"/>
        <v>0</v>
      </c>
      <c r="T357" s="4">
        <f t="shared" si="18"/>
        <v>0</v>
      </c>
    </row>
    <row r="358" spans="1:20" s="6" customFormat="1" ht="15">
      <c r="A358" s="6" t="str">
        <f>SQL!A354</f>
        <v>Gun Barrel City</v>
      </c>
      <c r="B358" s="6">
        <f>SQL!B354</f>
        <v>6506</v>
      </c>
      <c r="C358" s="6">
        <f>SQL!C354</f>
        <v>0</v>
      </c>
      <c r="D358" s="6">
        <f>SQL!D354</f>
        <v>0</v>
      </c>
      <c r="E358" s="6">
        <f>SQL!E354</f>
        <v>0</v>
      </c>
      <c r="F358" s="6">
        <f>SQL!F354</f>
        <v>0</v>
      </c>
      <c r="G358" s="6">
        <f>SQL!G354</f>
        <v>0</v>
      </c>
      <c r="H358" s="6">
        <f>SQL!H354</f>
        <v>0</v>
      </c>
      <c r="I358" s="6">
        <f>SQL!I354</f>
        <v>527</v>
      </c>
      <c r="J358" s="6">
        <f>SQL!J354</f>
        <v>698</v>
      </c>
      <c r="K358" s="6">
        <f>SQL!K354</f>
        <v>2043</v>
      </c>
      <c r="L358" s="6">
        <f>SQL!L354</f>
        <v>1555</v>
      </c>
      <c r="M358" s="6">
        <f>SQL!M354</f>
        <v>722</v>
      </c>
      <c r="N358" s="6">
        <f>SQL!N354</f>
        <v>694</v>
      </c>
      <c r="O358" s="4">
        <f t="shared" si="16"/>
        <v>527</v>
      </c>
      <c r="P358" s="4">
        <f t="shared" si="17"/>
        <v>698</v>
      </c>
      <c r="Q358" s="4">
        <f t="shared" si="17"/>
        <v>2043</v>
      </c>
      <c r="R358" s="4">
        <f t="shared" si="17"/>
        <v>1555</v>
      </c>
      <c r="S358" s="4">
        <f t="shared" si="17"/>
        <v>722</v>
      </c>
      <c r="T358" s="4">
        <f t="shared" si="18"/>
        <v>694</v>
      </c>
    </row>
    <row r="359" spans="1:20" s="6" customFormat="1" ht="15">
      <c r="A359" s="6" t="str">
        <f>SQL!A355</f>
        <v>Gunter</v>
      </c>
      <c r="B359" s="6">
        <f>SQL!B355</f>
        <v>2400</v>
      </c>
      <c r="C359" s="6">
        <f>SQL!C355</f>
        <v>0</v>
      </c>
      <c r="D359" s="6">
        <f>SQL!D355</f>
        <v>0</v>
      </c>
      <c r="E359" s="6">
        <f>SQL!E355</f>
        <v>0</v>
      </c>
      <c r="F359" s="6">
        <f>SQL!F355</f>
        <v>0</v>
      </c>
      <c r="G359" s="6">
        <f>SQL!G355</f>
        <v>0</v>
      </c>
      <c r="H359" s="6">
        <f>SQL!H355</f>
        <v>0</v>
      </c>
      <c r="I359" s="6">
        <f>SQL!I355</f>
        <v>123</v>
      </c>
      <c r="J359" s="6">
        <f>SQL!J355</f>
        <v>47</v>
      </c>
      <c r="K359" s="6">
        <f>SQL!K355</f>
        <v>303</v>
      </c>
      <c r="L359" s="6">
        <f>SQL!L355</f>
        <v>274</v>
      </c>
      <c r="M359" s="6">
        <f>SQL!M355</f>
        <v>24</v>
      </c>
      <c r="N359" s="6">
        <f>SQL!N355</f>
        <v>188</v>
      </c>
      <c r="O359" s="4">
        <f t="shared" si="16"/>
        <v>123</v>
      </c>
      <c r="P359" s="4">
        <f t="shared" si="17"/>
        <v>47</v>
      </c>
      <c r="Q359" s="4">
        <f t="shared" si="17"/>
        <v>303</v>
      </c>
      <c r="R359" s="4">
        <f t="shared" si="17"/>
        <v>274</v>
      </c>
      <c r="S359" s="4">
        <f t="shared" si="17"/>
        <v>24</v>
      </c>
      <c r="T359" s="4">
        <f t="shared" si="18"/>
        <v>188</v>
      </c>
    </row>
    <row r="360" spans="1:20" s="6" customFormat="1" ht="15">
      <c r="A360" s="6" t="str">
        <f>SQL!A356</f>
        <v>Hackberry</v>
      </c>
      <c r="B360" s="6">
        <f>SQL!B356</f>
        <v>2964</v>
      </c>
      <c r="C360" s="6">
        <f>SQL!C356</f>
        <v>0</v>
      </c>
      <c r="D360" s="6">
        <f>SQL!D356</f>
        <v>0</v>
      </c>
      <c r="E360" s="6">
        <f>SQL!E356</f>
        <v>0</v>
      </c>
      <c r="F360" s="6">
        <f>SQL!F356</f>
        <v>0</v>
      </c>
      <c r="G360" s="6">
        <f>SQL!G356</f>
        <v>0</v>
      </c>
      <c r="H360" s="6">
        <f>SQL!H356</f>
        <v>0</v>
      </c>
      <c r="I360" s="6">
        <f>SQL!I356</f>
        <v>12</v>
      </c>
      <c r="J360" s="6">
        <f>SQL!J356</f>
        <v>0</v>
      </c>
      <c r="K360" s="6">
        <f>SQL!K356</f>
        <v>21</v>
      </c>
      <c r="L360" s="6">
        <f>SQL!L356</f>
        <v>33</v>
      </c>
      <c r="M360" s="6">
        <f>SQL!M356</f>
        <v>0</v>
      </c>
      <c r="N360" s="6">
        <f>SQL!N356</f>
        <v>0</v>
      </c>
      <c r="O360" s="4">
        <f t="shared" si="16"/>
        <v>12</v>
      </c>
      <c r="P360" s="4">
        <f t="shared" si="17"/>
        <v>0</v>
      </c>
      <c r="Q360" s="4">
        <f t="shared" si="17"/>
        <v>21</v>
      </c>
      <c r="R360" s="4">
        <f t="shared" si="17"/>
        <v>33</v>
      </c>
      <c r="S360" s="4">
        <f t="shared" si="17"/>
        <v>0</v>
      </c>
      <c r="T360" s="4">
        <f t="shared" si="18"/>
        <v>0</v>
      </c>
    </row>
    <row r="361" spans="1:20" s="6" customFormat="1" ht="15">
      <c r="A361" s="6" t="str">
        <f>SQL!A357</f>
        <v>Hale Center</v>
      </c>
      <c r="B361" s="6">
        <f>SQL!B357</f>
        <v>2016</v>
      </c>
      <c r="C361" s="6">
        <f>SQL!C357</f>
        <v>0</v>
      </c>
      <c r="D361" s="6">
        <f>SQL!D357</f>
        <v>0</v>
      </c>
      <c r="E361" s="6">
        <f>SQL!E357</f>
        <v>1</v>
      </c>
      <c r="F361" s="6">
        <f>SQL!F357</f>
        <v>1</v>
      </c>
      <c r="G361" s="6">
        <f>SQL!G357</f>
        <v>0</v>
      </c>
      <c r="H361" s="6">
        <f>SQL!H357</f>
        <v>0</v>
      </c>
      <c r="I361" s="6">
        <f>SQL!I357</f>
        <v>1944</v>
      </c>
      <c r="J361" s="6">
        <f>SQL!J357</f>
        <v>14</v>
      </c>
      <c r="K361" s="6">
        <f>SQL!K357</f>
        <v>227</v>
      </c>
      <c r="L361" s="6">
        <f>SQL!L357</f>
        <v>288</v>
      </c>
      <c r="M361" s="6">
        <f>SQL!M357</f>
        <v>1</v>
      </c>
      <c r="N361" s="6">
        <f>SQL!N357</f>
        <v>1901</v>
      </c>
      <c r="O361" s="4">
        <f t="shared" si="16"/>
        <v>1944</v>
      </c>
      <c r="P361" s="4">
        <f t="shared" si="17"/>
        <v>14</v>
      </c>
      <c r="Q361" s="4">
        <f t="shared" si="17"/>
        <v>228</v>
      </c>
      <c r="R361" s="4">
        <f t="shared" si="17"/>
        <v>289</v>
      </c>
      <c r="S361" s="4">
        <f t="shared" si="17"/>
        <v>1</v>
      </c>
      <c r="T361" s="4">
        <f t="shared" si="18"/>
        <v>1901</v>
      </c>
    </row>
    <row r="362" spans="1:20" s="6" customFormat="1" ht="15">
      <c r="A362" s="6" t="str">
        <f>SQL!A358</f>
        <v>Hallettsville</v>
      </c>
      <c r="B362" s="6">
        <f>SQL!B358</f>
        <v>2733</v>
      </c>
      <c r="C362" s="6">
        <f>SQL!C358</f>
        <v>0</v>
      </c>
      <c r="D362" s="6">
        <f>SQL!D358</f>
        <v>0</v>
      </c>
      <c r="E362" s="6">
        <f>SQL!E358</f>
        <v>0</v>
      </c>
      <c r="F362" s="6">
        <f>SQL!F358</f>
        <v>0</v>
      </c>
      <c r="G362" s="6">
        <f>SQL!G358</f>
        <v>0</v>
      </c>
      <c r="H362" s="6">
        <f>SQL!H358</f>
        <v>0</v>
      </c>
      <c r="I362" s="6">
        <f>SQL!I358</f>
        <v>353</v>
      </c>
      <c r="J362" s="6">
        <f>SQL!J358</f>
        <v>169</v>
      </c>
      <c r="K362" s="6">
        <f>SQL!K358</f>
        <v>1221</v>
      </c>
      <c r="L362" s="6">
        <f>SQL!L358</f>
        <v>894</v>
      </c>
      <c r="M362" s="6">
        <f>SQL!M358</f>
        <v>343</v>
      </c>
      <c r="N362" s="6">
        <f>SQL!N358</f>
        <v>506</v>
      </c>
      <c r="O362" s="4">
        <f t="shared" si="16"/>
        <v>353</v>
      </c>
      <c r="P362" s="4">
        <f t="shared" si="17"/>
        <v>169</v>
      </c>
      <c r="Q362" s="4">
        <f t="shared" si="17"/>
        <v>1221</v>
      </c>
      <c r="R362" s="4">
        <f t="shared" si="17"/>
        <v>894</v>
      </c>
      <c r="S362" s="4">
        <f t="shared" si="17"/>
        <v>343</v>
      </c>
      <c r="T362" s="4">
        <f t="shared" si="18"/>
        <v>506</v>
      </c>
    </row>
    <row r="363" spans="1:20" s="6" customFormat="1" ht="15">
      <c r="A363" s="6" t="str">
        <f>SQL!A359</f>
        <v>Hallsville</v>
      </c>
      <c r="B363" s="6">
        <f>SQL!B359</f>
        <v>4644</v>
      </c>
      <c r="C363" s="6">
        <f>SQL!C359</f>
        <v>16</v>
      </c>
      <c r="D363" s="6">
        <f>SQL!D359</f>
        <v>0</v>
      </c>
      <c r="E363" s="6">
        <f>SQL!E359</f>
        <v>30</v>
      </c>
      <c r="F363" s="6">
        <f>SQL!F359</f>
        <v>25</v>
      </c>
      <c r="G363" s="6">
        <f>SQL!G359</f>
        <v>0</v>
      </c>
      <c r="H363" s="6">
        <f>SQL!H359</f>
        <v>21</v>
      </c>
      <c r="I363" s="6">
        <f>SQL!I359</f>
        <v>3175</v>
      </c>
      <c r="J363" s="6">
        <f>SQL!J359</f>
        <v>299</v>
      </c>
      <c r="K363" s="6">
        <f>SQL!K359</f>
        <v>1073</v>
      </c>
      <c r="L363" s="6">
        <f>SQL!L359</f>
        <v>1398</v>
      </c>
      <c r="M363" s="6">
        <f>SQL!M359</f>
        <v>0</v>
      </c>
      <c r="N363" s="6">
        <f>SQL!N359</f>
        <v>3149</v>
      </c>
      <c r="O363" s="4">
        <f t="shared" si="16"/>
        <v>3191</v>
      </c>
      <c r="P363" s="4">
        <f t="shared" si="17"/>
        <v>299</v>
      </c>
      <c r="Q363" s="4">
        <f t="shared" si="17"/>
        <v>1103</v>
      </c>
      <c r="R363" s="4">
        <f t="shared" si="17"/>
        <v>1423</v>
      </c>
      <c r="S363" s="4">
        <f t="shared" si="17"/>
        <v>0</v>
      </c>
      <c r="T363" s="4">
        <f t="shared" si="18"/>
        <v>3170</v>
      </c>
    </row>
    <row r="364" spans="1:20" s="6" customFormat="1" ht="15">
      <c r="A364" s="6" t="str">
        <f>SQL!A360</f>
        <v>Haltom City</v>
      </c>
      <c r="B364" s="6">
        <f>SQL!B360</f>
        <v>45525</v>
      </c>
      <c r="C364" s="6">
        <f>SQL!C360</f>
        <v>0</v>
      </c>
      <c r="D364" s="6">
        <f>SQL!D360</f>
        <v>0</v>
      </c>
      <c r="E364" s="6">
        <f>SQL!E360</f>
        <v>0</v>
      </c>
      <c r="F364" s="6">
        <f>SQL!F360</f>
        <v>0</v>
      </c>
      <c r="G364" s="6">
        <f>SQL!G360</f>
        <v>0</v>
      </c>
      <c r="H364" s="6">
        <f>SQL!H360</f>
        <v>0</v>
      </c>
      <c r="I364" s="6">
        <f>SQL!I360</f>
        <v>11157</v>
      </c>
      <c r="J364" s="6">
        <f>SQL!J360</f>
        <v>3850</v>
      </c>
      <c r="K364" s="6">
        <f>SQL!K360</f>
        <v>11370</v>
      </c>
      <c r="L364" s="6">
        <f>SQL!L360</f>
        <v>9362</v>
      </c>
      <c r="M364" s="6">
        <f>SQL!M360</f>
        <v>5491</v>
      </c>
      <c r="N364" s="6">
        <f>SQL!N360</f>
        <v>11525</v>
      </c>
      <c r="O364" s="4">
        <f t="shared" si="16"/>
        <v>11157</v>
      </c>
      <c r="P364" s="4">
        <f t="shared" si="17"/>
        <v>3850</v>
      </c>
      <c r="Q364" s="4">
        <f t="shared" si="17"/>
        <v>11370</v>
      </c>
      <c r="R364" s="4">
        <f t="shared" si="17"/>
        <v>9362</v>
      </c>
      <c r="S364" s="4">
        <f t="shared" si="17"/>
        <v>5491</v>
      </c>
      <c r="T364" s="4">
        <f t="shared" si="18"/>
        <v>11525</v>
      </c>
    </row>
    <row r="365" spans="1:20" s="6" customFormat="1" ht="15">
      <c r="A365" s="6" t="str">
        <f>SQL!A361</f>
        <v>Hamilton</v>
      </c>
      <c r="B365" s="6">
        <f>SQL!B361</f>
        <v>2887</v>
      </c>
      <c r="C365" s="6">
        <f>SQL!C361</f>
        <v>0</v>
      </c>
      <c r="D365" s="6">
        <f>SQL!D361</f>
        <v>0</v>
      </c>
      <c r="E365" s="6">
        <f>SQL!E361</f>
        <v>0</v>
      </c>
      <c r="F365" s="6">
        <f>SQL!F361</f>
        <v>0</v>
      </c>
      <c r="G365" s="6">
        <f>SQL!G361</f>
        <v>0</v>
      </c>
      <c r="H365" s="6">
        <f>SQL!H361</f>
        <v>0</v>
      </c>
      <c r="I365" s="6">
        <f>SQL!I361</f>
        <v>256</v>
      </c>
      <c r="J365" s="6">
        <f>SQL!J361</f>
        <v>90</v>
      </c>
      <c r="K365" s="6">
        <f>SQL!K361</f>
        <v>870</v>
      </c>
      <c r="L365" s="6">
        <f>SQL!L361</f>
        <v>781</v>
      </c>
      <c r="M365" s="6">
        <f>SQL!M361</f>
        <v>148</v>
      </c>
      <c r="N365" s="6">
        <f>SQL!N361</f>
        <v>282</v>
      </c>
      <c r="O365" s="4">
        <f t="shared" si="16"/>
        <v>256</v>
      </c>
      <c r="P365" s="4">
        <f t="shared" si="17"/>
        <v>90</v>
      </c>
      <c r="Q365" s="4">
        <f t="shared" si="17"/>
        <v>870</v>
      </c>
      <c r="R365" s="4">
        <f t="shared" si="17"/>
        <v>781</v>
      </c>
      <c r="S365" s="4">
        <f t="shared" si="17"/>
        <v>148</v>
      </c>
      <c r="T365" s="4">
        <f t="shared" si="18"/>
        <v>282</v>
      </c>
    </row>
    <row r="366" spans="1:20" s="6" customFormat="1" ht="15">
      <c r="A366" s="6" t="str">
        <f>SQL!A362</f>
        <v>Hamlin</v>
      </c>
      <c r="B366" s="6">
        <f>SQL!B362</f>
        <v>1847</v>
      </c>
      <c r="C366" s="6">
        <f>SQL!C362</f>
        <v>0</v>
      </c>
      <c r="D366" s="6">
        <f>SQL!D362</f>
        <v>0</v>
      </c>
      <c r="E366" s="6">
        <f>SQL!E362</f>
        <v>0</v>
      </c>
      <c r="F366" s="6">
        <f>SQL!F362</f>
        <v>0</v>
      </c>
      <c r="G366" s="6">
        <f>SQL!G362</f>
        <v>0</v>
      </c>
      <c r="H366" s="6">
        <f>SQL!H362</f>
        <v>0</v>
      </c>
      <c r="I366" s="6">
        <f>SQL!I362</f>
        <v>1671</v>
      </c>
      <c r="J366" s="6">
        <f>SQL!J362</f>
        <v>1</v>
      </c>
      <c r="K366" s="6">
        <f>SQL!K362</f>
        <v>455</v>
      </c>
      <c r="L366" s="6">
        <f>SQL!L362</f>
        <v>242</v>
      </c>
      <c r="M366" s="6">
        <f>SQL!M362</f>
        <v>0</v>
      </c>
      <c r="N366" s="6">
        <f>SQL!N362</f>
        <v>1902</v>
      </c>
      <c r="O366" s="4">
        <f t="shared" si="16"/>
        <v>1671</v>
      </c>
      <c r="P366" s="4">
        <f t="shared" si="17"/>
        <v>1</v>
      </c>
      <c r="Q366" s="4">
        <f t="shared" si="17"/>
        <v>455</v>
      </c>
      <c r="R366" s="4">
        <f t="shared" si="17"/>
        <v>242</v>
      </c>
      <c r="S366" s="4">
        <f t="shared" si="17"/>
        <v>0</v>
      </c>
      <c r="T366" s="4">
        <f t="shared" si="18"/>
        <v>1902</v>
      </c>
    </row>
    <row r="367" spans="1:20" s="6" customFormat="1" ht="15">
      <c r="A367" s="6" t="str">
        <f>SQL!A363</f>
        <v>Happy</v>
      </c>
      <c r="B367" s="6">
        <f>SQL!B363</f>
        <v>603</v>
      </c>
      <c r="C367" s="6">
        <f>SQL!C363</f>
        <v>0</v>
      </c>
      <c r="D367" s="6">
        <f>SQL!D363</f>
        <v>0</v>
      </c>
      <c r="E367" s="6">
        <f>SQL!E363</f>
        <v>0</v>
      </c>
      <c r="F367" s="6">
        <f>SQL!F363</f>
        <v>0</v>
      </c>
      <c r="G367" s="6">
        <f>SQL!G363</f>
        <v>0</v>
      </c>
      <c r="H367" s="6">
        <f>SQL!H363</f>
        <v>0</v>
      </c>
      <c r="I367" s="6">
        <f>SQL!I363</f>
        <v>0</v>
      </c>
      <c r="J367" s="6">
        <f>SQL!J363</f>
        <v>0</v>
      </c>
      <c r="K367" s="6">
        <f>SQL!K363</f>
        <v>0</v>
      </c>
      <c r="L367" s="6">
        <f>SQL!L363</f>
        <v>0</v>
      </c>
      <c r="M367" s="6">
        <f>SQL!M363</f>
        <v>0</v>
      </c>
      <c r="N367" s="6">
        <f>SQL!N363</f>
        <v>0</v>
      </c>
      <c r="O367" s="4">
        <f t="shared" si="16"/>
        <v>0</v>
      </c>
      <c r="P367" s="4">
        <f t="shared" si="17"/>
        <v>0</v>
      </c>
      <c r="Q367" s="4">
        <f t="shared" si="17"/>
        <v>0</v>
      </c>
      <c r="R367" s="4">
        <f t="shared" si="17"/>
        <v>0</v>
      </c>
      <c r="S367" s="4">
        <f t="shared" si="17"/>
        <v>0</v>
      </c>
      <c r="T367" s="4">
        <f t="shared" si="18"/>
        <v>0</v>
      </c>
    </row>
    <row r="368" spans="1:20" s="6" customFormat="1" ht="15">
      <c r="A368" s="6" t="str">
        <f>SQL!A364</f>
        <v>Hardin</v>
      </c>
      <c r="B368" s="6">
        <f>SQL!B364</f>
        <v>828</v>
      </c>
      <c r="C368" s="6">
        <f>SQL!C364</f>
        <v>0</v>
      </c>
      <c r="D368" s="6">
        <f>SQL!D364</f>
        <v>0</v>
      </c>
      <c r="E368" s="6">
        <f>SQL!E364</f>
        <v>0</v>
      </c>
      <c r="F368" s="6">
        <f>SQL!F364</f>
        <v>0</v>
      </c>
      <c r="G368" s="6">
        <f>SQL!G364</f>
        <v>0</v>
      </c>
      <c r="H368" s="6">
        <f>SQL!H364</f>
        <v>0</v>
      </c>
      <c r="I368" s="6">
        <f>SQL!I364</f>
        <v>0</v>
      </c>
      <c r="J368" s="6">
        <f>SQL!J364</f>
        <v>0</v>
      </c>
      <c r="K368" s="6">
        <f>SQL!K364</f>
        <v>0</v>
      </c>
      <c r="L368" s="6">
        <f>SQL!L364</f>
        <v>0</v>
      </c>
      <c r="M368" s="6">
        <f>SQL!M364</f>
        <v>0</v>
      </c>
      <c r="N368" s="6">
        <f>SQL!N364</f>
        <v>0</v>
      </c>
      <c r="O368" s="4">
        <f t="shared" si="16"/>
        <v>0</v>
      </c>
      <c r="P368" s="4">
        <f t="shared" si="17"/>
        <v>0</v>
      </c>
      <c r="Q368" s="4">
        <f t="shared" si="17"/>
        <v>0</v>
      </c>
      <c r="R368" s="4">
        <f t="shared" si="17"/>
        <v>0</v>
      </c>
      <c r="S368" s="4">
        <f t="shared" si="17"/>
        <v>0</v>
      </c>
      <c r="T368" s="4">
        <f t="shared" si="18"/>
        <v>0</v>
      </c>
    </row>
    <row r="369" spans="1:20" s="6" customFormat="1" ht="15">
      <c r="A369" s="6" t="str">
        <f>SQL!A365</f>
        <v>Harker Heights</v>
      </c>
      <c r="B369" s="6">
        <f>SQL!B365</f>
        <v>34102</v>
      </c>
      <c r="C369" s="6">
        <f>SQL!C365</f>
        <v>0</v>
      </c>
      <c r="D369" s="6">
        <f>SQL!D365</f>
        <v>0</v>
      </c>
      <c r="E369" s="6">
        <f>SQL!E365</f>
        <v>0</v>
      </c>
      <c r="F369" s="6">
        <f>SQL!F365</f>
        <v>0</v>
      </c>
      <c r="G369" s="6">
        <f>SQL!G365</f>
        <v>0</v>
      </c>
      <c r="H369" s="6">
        <f>SQL!H365</f>
        <v>0</v>
      </c>
      <c r="I369" s="6">
        <f>SQL!I365</f>
        <v>4523</v>
      </c>
      <c r="J369" s="6">
        <f>SQL!J365</f>
        <v>1726</v>
      </c>
      <c r="K369" s="6">
        <f>SQL!K365</f>
        <v>3608</v>
      </c>
      <c r="L369" s="6">
        <f>SQL!L365</f>
        <v>3334</v>
      </c>
      <c r="M369" s="6">
        <f>SQL!M365</f>
        <v>1987</v>
      </c>
      <c r="N369" s="6">
        <f>SQL!N365</f>
        <v>4567</v>
      </c>
      <c r="O369" s="4">
        <f t="shared" si="16"/>
        <v>4523</v>
      </c>
      <c r="P369" s="4">
        <f t="shared" si="17"/>
        <v>1726</v>
      </c>
      <c r="Q369" s="4">
        <f t="shared" si="17"/>
        <v>3608</v>
      </c>
      <c r="R369" s="4">
        <f t="shared" si="17"/>
        <v>3334</v>
      </c>
      <c r="S369" s="4">
        <f t="shared" si="17"/>
        <v>1987</v>
      </c>
      <c r="T369" s="4">
        <f t="shared" si="18"/>
        <v>4567</v>
      </c>
    </row>
    <row r="370" spans="1:20" s="6" customFormat="1" ht="15">
      <c r="A370" s="6" t="str">
        <f>SQL!A366</f>
        <v>Harlingen</v>
      </c>
      <c r="B370" s="6">
        <f>SQL!B366</f>
        <v>71678</v>
      </c>
      <c r="C370" s="6">
        <f>SQL!C366</f>
        <v>0</v>
      </c>
      <c r="D370" s="6">
        <f>SQL!D366</f>
        <v>0</v>
      </c>
      <c r="E370" s="6">
        <f>SQL!E366</f>
        <v>0</v>
      </c>
      <c r="F370" s="6">
        <f>SQL!F366</f>
        <v>0</v>
      </c>
      <c r="G370" s="6">
        <f>SQL!G366</f>
        <v>0</v>
      </c>
      <c r="H370" s="6">
        <f>SQL!H366</f>
        <v>0</v>
      </c>
      <c r="I370" s="6">
        <f>SQL!I366</f>
        <v>8178</v>
      </c>
      <c r="J370" s="6">
        <f>SQL!J366</f>
        <v>3529</v>
      </c>
      <c r="K370" s="6">
        <f>SQL!K366</f>
        <v>12012</v>
      </c>
      <c r="L370" s="6">
        <f>SQL!L366</f>
        <v>11380</v>
      </c>
      <c r="M370" s="6">
        <f>SQL!M366</f>
        <v>4668</v>
      </c>
      <c r="N370" s="6">
        <f>SQL!N366</f>
        <v>7671</v>
      </c>
      <c r="O370" s="4">
        <f t="shared" si="16"/>
        <v>8178</v>
      </c>
      <c r="P370" s="4">
        <f t="shared" si="17"/>
        <v>3529</v>
      </c>
      <c r="Q370" s="4">
        <f t="shared" si="17"/>
        <v>12012</v>
      </c>
      <c r="R370" s="4">
        <f t="shared" si="17"/>
        <v>11380</v>
      </c>
      <c r="S370" s="4">
        <f t="shared" si="17"/>
        <v>4668</v>
      </c>
      <c r="T370" s="4">
        <f t="shared" si="18"/>
        <v>7671</v>
      </c>
    </row>
    <row r="371" spans="1:20" s="6" customFormat="1" ht="15">
      <c r="A371" s="6" t="str">
        <f>SQL!A367</f>
        <v>Hart</v>
      </c>
      <c r="B371" s="6">
        <f>SQL!B367</f>
        <v>862</v>
      </c>
      <c r="C371" s="6">
        <f>SQL!C367</f>
        <v>0</v>
      </c>
      <c r="D371" s="6">
        <f>SQL!D367</f>
        <v>0</v>
      </c>
      <c r="E371" s="6">
        <f>SQL!E367</f>
        <v>0</v>
      </c>
      <c r="F371" s="6">
        <f>SQL!F367</f>
        <v>0</v>
      </c>
      <c r="G371" s="6">
        <f>SQL!G367</f>
        <v>0</v>
      </c>
      <c r="H371" s="6">
        <f>SQL!H367</f>
        <v>0</v>
      </c>
      <c r="I371" s="6">
        <f>SQL!I367</f>
        <v>0</v>
      </c>
      <c r="J371" s="6">
        <f>SQL!J367</f>
        <v>0</v>
      </c>
      <c r="K371" s="6">
        <f>SQL!K367</f>
        <v>0</v>
      </c>
      <c r="L371" s="6">
        <f>SQL!L367</f>
        <v>0</v>
      </c>
      <c r="M371" s="6">
        <f>SQL!M367</f>
        <v>0</v>
      </c>
      <c r="N371" s="6">
        <f>SQL!N367</f>
        <v>0</v>
      </c>
      <c r="O371" s="4">
        <f t="shared" si="16"/>
        <v>0</v>
      </c>
      <c r="P371" s="4">
        <f t="shared" si="17"/>
        <v>0</v>
      </c>
      <c r="Q371" s="4">
        <f t="shared" si="17"/>
        <v>0</v>
      </c>
      <c r="R371" s="4">
        <f t="shared" si="17"/>
        <v>0</v>
      </c>
      <c r="S371" s="4">
        <f t="shared" si="17"/>
        <v>0</v>
      </c>
      <c r="T371" s="4">
        <f t="shared" si="18"/>
        <v>0</v>
      </c>
    </row>
    <row r="372" spans="1:20" s="6" customFormat="1" ht="15">
      <c r="A372" s="6" t="str">
        <f>SQL!A368</f>
        <v>Haskell</v>
      </c>
      <c r="B372" s="6">
        <f>SQL!B368</f>
        <v>3075</v>
      </c>
      <c r="C372" s="6">
        <f>SQL!C368</f>
        <v>0</v>
      </c>
      <c r="D372" s="6">
        <f>SQL!D368</f>
        <v>0</v>
      </c>
      <c r="E372" s="6">
        <f>SQL!E368</f>
        <v>0</v>
      </c>
      <c r="F372" s="6">
        <f>SQL!F368</f>
        <v>0</v>
      </c>
      <c r="G372" s="6">
        <f>SQL!G368</f>
        <v>0</v>
      </c>
      <c r="H372" s="6">
        <f>SQL!H368</f>
        <v>0</v>
      </c>
      <c r="I372" s="6">
        <f>SQL!I368</f>
        <v>152</v>
      </c>
      <c r="J372" s="6">
        <f>SQL!J368</f>
        <v>16</v>
      </c>
      <c r="K372" s="6">
        <f>SQL!K368</f>
        <v>146</v>
      </c>
      <c r="L372" s="6">
        <f>SQL!L368</f>
        <v>104</v>
      </c>
      <c r="M372" s="6">
        <f>SQL!M368</f>
        <v>66</v>
      </c>
      <c r="N372" s="6">
        <f>SQL!N368</f>
        <v>139</v>
      </c>
      <c r="O372" s="4">
        <f t="shared" si="16"/>
        <v>152</v>
      </c>
      <c r="P372" s="4">
        <f t="shared" si="17"/>
        <v>16</v>
      </c>
      <c r="Q372" s="4">
        <f t="shared" si="17"/>
        <v>146</v>
      </c>
      <c r="R372" s="4">
        <f t="shared" si="17"/>
        <v>104</v>
      </c>
      <c r="S372" s="4">
        <f t="shared" si="17"/>
        <v>66</v>
      </c>
      <c r="T372" s="4">
        <f t="shared" si="18"/>
        <v>139</v>
      </c>
    </row>
    <row r="373" spans="1:20" s="6" customFormat="1" ht="15">
      <c r="A373" s="6" t="str">
        <f>SQL!A369</f>
        <v>Haslet</v>
      </c>
      <c r="B373" s="6">
        <f>SQL!B369</f>
        <v>3404</v>
      </c>
      <c r="C373" s="6">
        <f>SQL!C369</f>
        <v>0</v>
      </c>
      <c r="D373" s="6">
        <f>SQL!D369</f>
        <v>0</v>
      </c>
      <c r="E373" s="6">
        <f>SQL!E369</f>
        <v>0</v>
      </c>
      <c r="F373" s="6">
        <f>SQL!F369</f>
        <v>0</v>
      </c>
      <c r="G373" s="6">
        <f>SQL!G369</f>
        <v>0</v>
      </c>
      <c r="H373" s="6">
        <f>SQL!H369</f>
        <v>0</v>
      </c>
      <c r="I373" s="6">
        <f>SQL!I369</f>
        <v>225</v>
      </c>
      <c r="J373" s="6">
        <f>SQL!J369</f>
        <v>252</v>
      </c>
      <c r="K373" s="6">
        <f>SQL!K369</f>
        <v>317</v>
      </c>
      <c r="L373" s="6">
        <f>SQL!L369</f>
        <v>530</v>
      </c>
      <c r="M373" s="6">
        <f>SQL!M369</f>
        <v>77</v>
      </c>
      <c r="N373" s="6">
        <f>SQL!N369</f>
        <v>187</v>
      </c>
      <c r="O373" s="4">
        <f t="shared" si="16"/>
        <v>225</v>
      </c>
      <c r="P373" s="4">
        <f t="shared" si="17"/>
        <v>252</v>
      </c>
      <c r="Q373" s="4">
        <f t="shared" si="17"/>
        <v>317</v>
      </c>
      <c r="R373" s="4">
        <f t="shared" si="17"/>
        <v>530</v>
      </c>
      <c r="S373" s="4">
        <f t="shared" si="17"/>
        <v>77</v>
      </c>
      <c r="T373" s="4">
        <f t="shared" si="18"/>
        <v>187</v>
      </c>
    </row>
    <row r="374" spans="1:20" s="6" customFormat="1" ht="15">
      <c r="A374" s="6" t="str">
        <f>SQL!A370</f>
        <v>Hawk Cove</v>
      </c>
      <c r="B374" s="6">
        <f>SQL!B370</f>
        <v>470</v>
      </c>
      <c r="C374" s="6">
        <f>SQL!C370</f>
        <v>0</v>
      </c>
      <c r="D374" s="6">
        <f>SQL!D370</f>
        <v>0</v>
      </c>
      <c r="E374" s="6">
        <f>SQL!E370</f>
        <v>0</v>
      </c>
      <c r="F374" s="6">
        <f>SQL!F370</f>
        <v>0</v>
      </c>
      <c r="G374" s="6">
        <f>SQL!G370</f>
        <v>0</v>
      </c>
      <c r="H374" s="6">
        <f>SQL!H370</f>
        <v>0</v>
      </c>
      <c r="I374" s="6">
        <f>SQL!I370</f>
        <v>1582</v>
      </c>
      <c r="J374" s="6">
        <f>SQL!J370</f>
        <v>0</v>
      </c>
      <c r="K374" s="6">
        <f>SQL!K370</f>
        <v>179</v>
      </c>
      <c r="L374" s="6">
        <f>SQL!L370</f>
        <v>21</v>
      </c>
      <c r="M374" s="6">
        <f>SQL!M370</f>
        <v>9</v>
      </c>
      <c r="N374" s="6">
        <f>SQL!N370</f>
        <v>1731</v>
      </c>
      <c r="O374" s="4">
        <f t="shared" si="16"/>
        <v>1582</v>
      </c>
      <c r="P374" s="4">
        <f t="shared" si="17"/>
        <v>0</v>
      </c>
      <c r="Q374" s="4">
        <f t="shared" si="17"/>
        <v>179</v>
      </c>
      <c r="R374" s="4">
        <f t="shared" si="17"/>
        <v>21</v>
      </c>
      <c r="S374" s="4">
        <f t="shared" si="17"/>
        <v>9</v>
      </c>
      <c r="T374" s="4">
        <f t="shared" si="18"/>
        <v>1731</v>
      </c>
    </row>
    <row r="375" spans="1:20" s="6" customFormat="1" ht="15">
      <c r="A375" s="6" t="str">
        <f>SQL!A371</f>
        <v>Hawkins</v>
      </c>
      <c r="B375" s="6">
        <f>SQL!B371</f>
        <v>1351</v>
      </c>
      <c r="C375" s="6">
        <f>SQL!C371</f>
        <v>0</v>
      </c>
      <c r="D375" s="6">
        <f>SQL!D371</f>
        <v>0</v>
      </c>
      <c r="E375" s="6">
        <f>SQL!E371</f>
        <v>0</v>
      </c>
      <c r="F375" s="6">
        <f>SQL!F371</f>
        <v>0</v>
      </c>
      <c r="G375" s="6">
        <f>SQL!G371</f>
        <v>0</v>
      </c>
      <c r="H375" s="6">
        <f>SQL!H371</f>
        <v>0</v>
      </c>
      <c r="I375" s="6">
        <f>SQL!I371</f>
        <v>239</v>
      </c>
      <c r="J375" s="6">
        <f>SQL!J371</f>
        <v>47</v>
      </c>
      <c r="K375" s="6">
        <f>SQL!K371</f>
        <v>1292</v>
      </c>
      <c r="L375" s="6">
        <f>SQL!L371</f>
        <v>282</v>
      </c>
      <c r="M375" s="6">
        <f>SQL!M371</f>
        <v>88</v>
      </c>
      <c r="N375" s="6">
        <f>SQL!N371</f>
        <v>1209</v>
      </c>
      <c r="O375" s="4">
        <f t="shared" si="16"/>
        <v>239</v>
      </c>
      <c r="P375" s="4">
        <f t="shared" si="17"/>
        <v>47</v>
      </c>
      <c r="Q375" s="4">
        <f t="shared" si="17"/>
        <v>1292</v>
      </c>
      <c r="R375" s="4">
        <f t="shared" si="17"/>
        <v>282</v>
      </c>
      <c r="S375" s="4">
        <f t="shared" si="17"/>
        <v>88</v>
      </c>
      <c r="T375" s="4">
        <f t="shared" si="18"/>
        <v>1209</v>
      </c>
    </row>
    <row r="376" spans="1:20" s="6" customFormat="1" ht="15">
      <c r="A376" s="6" t="str">
        <f>SQL!A372</f>
        <v>Hawley</v>
      </c>
      <c r="B376" s="6">
        <f>SQL!B372</f>
        <v>565</v>
      </c>
      <c r="C376" s="6">
        <f>SQL!C372</f>
        <v>0</v>
      </c>
      <c r="D376" s="6">
        <f>SQL!D372</f>
        <v>0</v>
      </c>
      <c r="E376" s="6">
        <f>SQL!E372</f>
        <v>0</v>
      </c>
      <c r="F376" s="6">
        <f>SQL!F372</f>
        <v>0</v>
      </c>
      <c r="G376" s="6">
        <f>SQL!G372</f>
        <v>0</v>
      </c>
      <c r="H376" s="6">
        <f>SQL!H372</f>
        <v>0</v>
      </c>
      <c r="I376" s="6">
        <f>SQL!I372</f>
        <v>147</v>
      </c>
      <c r="J376" s="6">
        <f>SQL!J372</f>
        <v>68</v>
      </c>
      <c r="K376" s="6">
        <f>SQL!K372</f>
        <v>94</v>
      </c>
      <c r="L376" s="6">
        <f>SQL!L372</f>
        <v>131</v>
      </c>
      <c r="M376" s="6">
        <f>SQL!M372</f>
        <v>26</v>
      </c>
      <c r="N376" s="6">
        <f>SQL!N372</f>
        <v>155</v>
      </c>
      <c r="O376" s="4">
        <f t="shared" si="16"/>
        <v>147</v>
      </c>
      <c r="P376" s="4">
        <f t="shared" si="17"/>
        <v>68</v>
      </c>
      <c r="Q376" s="4">
        <f t="shared" si="17"/>
        <v>94</v>
      </c>
      <c r="R376" s="4">
        <f t="shared" si="17"/>
        <v>131</v>
      </c>
      <c r="S376" s="4">
        <f t="shared" si="17"/>
        <v>26</v>
      </c>
      <c r="T376" s="4">
        <f t="shared" si="18"/>
        <v>155</v>
      </c>
    </row>
    <row r="377" spans="1:20" s="6" customFormat="1" ht="15">
      <c r="A377" s="6" t="str">
        <f>SQL!A373</f>
        <v>Hearne</v>
      </c>
      <c r="B377" s="6">
        <f>SQL!B373</f>
        <v>4538</v>
      </c>
      <c r="C377" s="6">
        <f>SQL!C373</f>
        <v>0</v>
      </c>
      <c r="D377" s="6">
        <f>SQL!D373</f>
        <v>0</v>
      </c>
      <c r="E377" s="6">
        <f>SQL!E373</f>
        <v>0</v>
      </c>
      <c r="F377" s="6">
        <f>SQL!F373</f>
        <v>0</v>
      </c>
      <c r="G377" s="6">
        <f>SQL!G373</f>
        <v>0</v>
      </c>
      <c r="H377" s="6">
        <f>SQL!H373</f>
        <v>0</v>
      </c>
      <c r="I377" s="6">
        <f>SQL!I373</f>
        <v>8862</v>
      </c>
      <c r="J377" s="6">
        <f>SQL!J373</f>
        <v>361</v>
      </c>
      <c r="K377" s="6">
        <f>SQL!K373</f>
        <v>1256</v>
      </c>
      <c r="L377" s="6">
        <f>SQL!L373</f>
        <v>1221</v>
      </c>
      <c r="M377" s="6">
        <f>SQL!M373</f>
        <v>293</v>
      </c>
      <c r="N377" s="6">
        <f>SQL!N373</f>
        <v>8933</v>
      </c>
      <c r="O377" s="4">
        <f t="shared" si="16"/>
        <v>8862</v>
      </c>
      <c r="P377" s="4">
        <f t="shared" si="17"/>
        <v>361</v>
      </c>
      <c r="Q377" s="4">
        <f t="shared" si="17"/>
        <v>1256</v>
      </c>
      <c r="R377" s="4">
        <f t="shared" si="17"/>
        <v>1221</v>
      </c>
      <c r="S377" s="4">
        <f t="shared" si="17"/>
        <v>293</v>
      </c>
      <c r="T377" s="4">
        <f t="shared" si="18"/>
        <v>8933</v>
      </c>
    </row>
    <row r="378" spans="1:20" s="6" customFormat="1" ht="15">
      <c r="A378" s="6" t="str">
        <f>SQL!A374</f>
        <v>Heath</v>
      </c>
      <c r="B378" s="6">
        <f>SQL!B374</f>
        <v>10733</v>
      </c>
      <c r="C378" s="6">
        <f>SQL!C374</f>
        <v>44</v>
      </c>
      <c r="D378" s="6">
        <f>SQL!D374</f>
        <v>0</v>
      </c>
      <c r="E378" s="6">
        <f>SQL!E374</f>
        <v>15</v>
      </c>
      <c r="F378" s="6">
        <f>SQL!F374</f>
        <v>1</v>
      </c>
      <c r="G378" s="6">
        <f>SQL!G374</f>
        <v>0</v>
      </c>
      <c r="H378" s="6">
        <f>SQL!H374</f>
        <v>58</v>
      </c>
      <c r="I378" s="6">
        <f>SQL!I374</f>
        <v>1893</v>
      </c>
      <c r="J378" s="6">
        <f>SQL!J374</f>
        <v>4</v>
      </c>
      <c r="K378" s="6">
        <f>SQL!K374</f>
        <v>1587</v>
      </c>
      <c r="L378" s="6">
        <f>SQL!L374</f>
        <v>833</v>
      </c>
      <c r="M378" s="6">
        <f>SQL!M374</f>
        <v>0</v>
      </c>
      <c r="N378" s="6">
        <f>SQL!N374</f>
        <v>2651</v>
      </c>
      <c r="O378" s="4">
        <f t="shared" si="16"/>
        <v>1937</v>
      </c>
      <c r="P378" s="4">
        <f t="shared" si="17"/>
        <v>4</v>
      </c>
      <c r="Q378" s="4">
        <f t="shared" si="17"/>
        <v>1602</v>
      </c>
      <c r="R378" s="4">
        <f t="shared" si="17"/>
        <v>834</v>
      </c>
      <c r="S378" s="4">
        <f t="shared" si="17"/>
        <v>0</v>
      </c>
      <c r="T378" s="4">
        <f t="shared" si="18"/>
        <v>2709</v>
      </c>
    </row>
    <row r="379" spans="1:20" s="6" customFormat="1" ht="15">
      <c r="A379" s="6" t="str">
        <f>SQL!A375</f>
        <v>Hedwig Village</v>
      </c>
      <c r="B379" s="6">
        <f>SQL!B375</f>
        <v>2321</v>
      </c>
      <c r="C379" s="6">
        <f>SQL!C375</f>
        <v>0</v>
      </c>
      <c r="D379" s="6">
        <f>SQL!D375</f>
        <v>0</v>
      </c>
      <c r="E379" s="6">
        <f>SQL!E375</f>
        <v>0</v>
      </c>
      <c r="F379" s="6">
        <f>SQL!F375</f>
        <v>0</v>
      </c>
      <c r="G379" s="6">
        <f>SQL!G375</f>
        <v>0</v>
      </c>
      <c r="H379" s="6">
        <f>SQL!H375</f>
        <v>0</v>
      </c>
      <c r="I379" s="6">
        <f>SQL!I375</f>
        <v>6387</v>
      </c>
      <c r="J379" s="6">
        <f>SQL!J375</f>
        <v>353</v>
      </c>
      <c r="K379" s="6">
        <f>SQL!K375</f>
        <v>3467</v>
      </c>
      <c r="L379" s="6">
        <f>SQL!L375</f>
        <v>1664</v>
      </c>
      <c r="M379" s="6">
        <f>SQL!M375</f>
        <v>1030</v>
      </c>
      <c r="N379" s="6">
        <f>SQL!N375</f>
        <v>7515</v>
      </c>
      <c r="O379" s="4">
        <f t="shared" si="16"/>
        <v>6387</v>
      </c>
      <c r="P379" s="4">
        <f t="shared" si="17"/>
        <v>353</v>
      </c>
      <c r="Q379" s="4">
        <f t="shared" si="17"/>
        <v>3467</v>
      </c>
      <c r="R379" s="4">
        <f t="shared" si="17"/>
        <v>1664</v>
      </c>
      <c r="S379" s="4">
        <f t="shared" si="17"/>
        <v>1030</v>
      </c>
      <c r="T379" s="4">
        <f t="shared" si="18"/>
        <v>7515</v>
      </c>
    </row>
    <row r="380" spans="1:20" s="6" customFormat="1" ht="15">
      <c r="A380" s="6" t="str">
        <f>SQL!A376</f>
        <v>Helotes</v>
      </c>
      <c r="B380" s="6">
        <f>SQL!B376</f>
        <v>9597</v>
      </c>
      <c r="C380" s="6">
        <f>SQL!C376</f>
        <v>0</v>
      </c>
      <c r="D380" s="6">
        <f>SQL!D376</f>
        <v>0</v>
      </c>
      <c r="E380" s="6">
        <f>SQL!E376</f>
        <v>0</v>
      </c>
      <c r="F380" s="6">
        <f>SQL!F376</f>
        <v>0</v>
      </c>
      <c r="G380" s="6">
        <f>SQL!G376</f>
        <v>0</v>
      </c>
      <c r="H380" s="6">
        <f>SQL!H376</f>
        <v>0</v>
      </c>
      <c r="I380" s="6">
        <f>SQL!I376</f>
        <v>3303</v>
      </c>
      <c r="J380" s="6">
        <f>SQL!J376</f>
        <v>859</v>
      </c>
      <c r="K380" s="6">
        <f>SQL!K376</f>
        <v>6161</v>
      </c>
      <c r="L380" s="6">
        <f>SQL!L376</f>
        <v>3860</v>
      </c>
      <c r="M380" s="6">
        <f>SQL!M376</f>
        <v>672</v>
      </c>
      <c r="N380" s="6">
        <f>SQL!N376</f>
        <v>5789</v>
      </c>
      <c r="O380" s="4">
        <f t="shared" si="16"/>
        <v>3303</v>
      </c>
      <c r="P380" s="4">
        <f t="shared" si="17"/>
        <v>859</v>
      </c>
      <c r="Q380" s="4">
        <f t="shared" si="17"/>
        <v>6161</v>
      </c>
      <c r="R380" s="4">
        <f t="shared" si="17"/>
        <v>3860</v>
      </c>
      <c r="S380" s="4">
        <f t="shared" si="17"/>
        <v>672</v>
      </c>
      <c r="T380" s="4">
        <f t="shared" si="18"/>
        <v>5789</v>
      </c>
    </row>
    <row r="381" spans="1:20" s="6" customFormat="1" ht="15">
      <c r="A381" s="6" t="str">
        <f>SQL!A377</f>
        <v>Hemphill</v>
      </c>
      <c r="B381" s="6">
        <f>SQL!B377</f>
        <v>1031</v>
      </c>
      <c r="C381" s="6">
        <f>SQL!C377</f>
        <v>0</v>
      </c>
      <c r="D381" s="6">
        <f>SQL!D377</f>
        <v>0</v>
      </c>
      <c r="E381" s="6">
        <f>SQL!E377</f>
        <v>0</v>
      </c>
      <c r="F381" s="6">
        <f>SQL!F377</f>
        <v>0</v>
      </c>
      <c r="G381" s="6">
        <f>SQL!G377</f>
        <v>0</v>
      </c>
      <c r="H381" s="6">
        <f>SQL!H377</f>
        <v>0</v>
      </c>
      <c r="I381" s="6">
        <f>SQL!I377</f>
        <v>1097</v>
      </c>
      <c r="J381" s="6">
        <f>SQL!J377</f>
        <v>21</v>
      </c>
      <c r="K381" s="6">
        <f>SQL!K377</f>
        <v>251</v>
      </c>
      <c r="L381" s="6">
        <f>SQL!L377</f>
        <v>76</v>
      </c>
      <c r="M381" s="6">
        <f>SQL!M377</f>
        <v>19</v>
      </c>
      <c r="N381" s="6">
        <f>SQL!N377</f>
        <v>1274</v>
      </c>
      <c r="O381" s="4">
        <f t="shared" si="16"/>
        <v>1097</v>
      </c>
      <c r="P381" s="4">
        <f t="shared" si="17"/>
        <v>21</v>
      </c>
      <c r="Q381" s="4">
        <f t="shared" si="17"/>
        <v>251</v>
      </c>
      <c r="R381" s="4">
        <f t="shared" si="17"/>
        <v>76</v>
      </c>
      <c r="S381" s="4">
        <f t="shared" si="17"/>
        <v>19</v>
      </c>
      <c r="T381" s="4">
        <f t="shared" si="18"/>
        <v>1274</v>
      </c>
    </row>
    <row r="382" spans="1:20" s="6" customFormat="1" ht="15">
      <c r="A382" s="6" t="str">
        <f>SQL!A378</f>
        <v>Hempstead</v>
      </c>
      <c r="B382" s="6">
        <f>SQL!B378</f>
        <v>6179</v>
      </c>
      <c r="C382" s="6">
        <f>SQL!C378</f>
        <v>0</v>
      </c>
      <c r="D382" s="6">
        <f>SQL!D378</f>
        <v>0</v>
      </c>
      <c r="E382" s="6">
        <f>SQL!E378</f>
        <v>0</v>
      </c>
      <c r="F382" s="6">
        <f>SQL!F378</f>
        <v>0</v>
      </c>
      <c r="G382" s="6">
        <f>SQL!G378</f>
        <v>0</v>
      </c>
      <c r="H382" s="6">
        <f>SQL!H378</f>
        <v>0</v>
      </c>
      <c r="I382" s="6">
        <f>SQL!I378</f>
        <v>2878</v>
      </c>
      <c r="J382" s="6">
        <f>SQL!J378</f>
        <v>397</v>
      </c>
      <c r="K382" s="6">
        <f>SQL!K378</f>
        <v>1516</v>
      </c>
      <c r="L382" s="6">
        <f>SQL!L378</f>
        <v>1317</v>
      </c>
      <c r="M382" s="6">
        <f>SQL!M378</f>
        <v>450</v>
      </c>
      <c r="N382" s="6">
        <f>SQL!N378</f>
        <v>3024</v>
      </c>
      <c r="O382" s="4">
        <f t="shared" si="16"/>
        <v>2878</v>
      </c>
      <c r="P382" s="4">
        <f t="shared" si="17"/>
        <v>397</v>
      </c>
      <c r="Q382" s="4">
        <f t="shared" si="17"/>
        <v>1516</v>
      </c>
      <c r="R382" s="4">
        <f t="shared" si="17"/>
        <v>1317</v>
      </c>
      <c r="S382" s="4">
        <f t="shared" si="17"/>
        <v>450</v>
      </c>
      <c r="T382" s="4">
        <f t="shared" si="18"/>
        <v>3024</v>
      </c>
    </row>
    <row r="383" spans="1:20" s="6" customFormat="1" ht="15">
      <c r="A383" s="6" t="str">
        <f>SQL!A379</f>
        <v>Henderson</v>
      </c>
      <c r="B383" s="6">
        <f>SQL!B379</f>
        <v>13385</v>
      </c>
      <c r="C383" s="6">
        <f>SQL!C379</f>
        <v>0</v>
      </c>
      <c r="D383" s="6">
        <f>SQL!D379</f>
        <v>0</v>
      </c>
      <c r="E383" s="6">
        <f>SQL!E379</f>
        <v>0</v>
      </c>
      <c r="F383" s="6">
        <f>SQL!F379</f>
        <v>0</v>
      </c>
      <c r="G383" s="6">
        <f>SQL!G379</f>
        <v>0</v>
      </c>
      <c r="H383" s="6">
        <f>SQL!H379</f>
        <v>0</v>
      </c>
      <c r="I383" s="6">
        <f>SQL!I379</f>
        <v>6189</v>
      </c>
      <c r="J383" s="6">
        <f>SQL!J379</f>
        <v>5</v>
      </c>
      <c r="K383" s="6">
        <f>SQL!K379</f>
        <v>857</v>
      </c>
      <c r="L383" s="6">
        <f>SQL!L379</f>
        <v>604</v>
      </c>
      <c r="M383" s="6">
        <f>SQL!M379</f>
        <v>0</v>
      </c>
      <c r="N383" s="6">
        <f>SQL!N379</f>
        <v>6459</v>
      </c>
      <c r="O383" s="4">
        <f t="shared" si="16"/>
        <v>6189</v>
      </c>
      <c r="P383" s="4">
        <f t="shared" si="17"/>
        <v>5</v>
      </c>
      <c r="Q383" s="4">
        <f t="shared" si="17"/>
        <v>857</v>
      </c>
      <c r="R383" s="4">
        <f t="shared" si="17"/>
        <v>604</v>
      </c>
      <c r="S383" s="4">
        <f t="shared" si="17"/>
        <v>0</v>
      </c>
      <c r="T383" s="4">
        <f t="shared" si="18"/>
        <v>6459</v>
      </c>
    </row>
    <row r="384" spans="1:20" s="6" customFormat="1" ht="15">
      <c r="A384" s="6" t="str">
        <f>SQL!A380</f>
        <v>Henrietta</v>
      </c>
      <c r="B384" s="6">
        <f>SQL!B380</f>
        <v>3169</v>
      </c>
      <c r="C384" s="6">
        <f>SQL!C380</f>
        <v>0</v>
      </c>
      <c r="D384" s="6">
        <f>SQL!D380</f>
        <v>0</v>
      </c>
      <c r="E384" s="6">
        <f>SQL!E380</f>
        <v>0</v>
      </c>
      <c r="F384" s="6">
        <f>SQL!F380</f>
        <v>0</v>
      </c>
      <c r="G384" s="6">
        <f>SQL!G380</f>
        <v>0</v>
      </c>
      <c r="H384" s="6">
        <f>SQL!H380</f>
        <v>0</v>
      </c>
      <c r="I384" s="6">
        <f>SQL!I380</f>
        <v>3093</v>
      </c>
      <c r="J384" s="6">
        <f>SQL!J380</f>
        <v>13</v>
      </c>
      <c r="K384" s="6">
        <f>SQL!K380</f>
        <v>535</v>
      </c>
      <c r="L384" s="6">
        <f>SQL!L380</f>
        <v>102</v>
      </c>
      <c r="M384" s="6">
        <f>SQL!M380</f>
        <v>0</v>
      </c>
      <c r="N384" s="6">
        <f>SQL!N380</f>
        <v>3539</v>
      </c>
      <c r="O384" s="4">
        <f t="shared" si="16"/>
        <v>3093</v>
      </c>
      <c r="P384" s="4">
        <f t="shared" si="17"/>
        <v>13</v>
      </c>
      <c r="Q384" s="4">
        <f t="shared" si="17"/>
        <v>535</v>
      </c>
      <c r="R384" s="4">
        <f t="shared" si="17"/>
        <v>102</v>
      </c>
      <c r="S384" s="4">
        <f t="shared" si="17"/>
        <v>0</v>
      </c>
      <c r="T384" s="4">
        <f t="shared" si="18"/>
        <v>3539</v>
      </c>
    </row>
    <row r="385" spans="1:20" s="6" customFormat="1" ht="15">
      <c r="A385" s="6" t="str">
        <f>SQL!A381</f>
        <v>Hereford</v>
      </c>
      <c r="B385" s="6">
        <f>SQL!B381</f>
        <v>14765</v>
      </c>
      <c r="C385" s="6">
        <f>SQL!C381</f>
        <v>0</v>
      </c>
      <c r="D385" s="6">
        <f>SQL!D381</f>
        <v>0</v>
      </c>
      <c r="E385" s="6">
        <f>SQL!E381</f>
        <v>0</v>
      </c>
      <c r="F385" s="6">
        <f>SQL!F381</f>
        <v>0</v>
      </c>
      <c r="G385" s="6">
        <f>SQL!G381</f>
        <v>0</v>
      </c>
      <c r="H385" s="6">
        <f>SQL!H381</f>
        <v>0</v>
      </c>
      <c r="I385" s="6">
        <f>SQL!I381</f>
        <v>11684</v>
      </c>
      <c r="J385" s="6">
        <f>SQL!J381</f>
        <v>481</v>
      </c>
      <c r="K385" s="6">
        <f>SQL!K381</f>
        <v>1280</v>
      </c>
      <c r="L385" s="6">
        <f>SQL!L381</f>
        <v>672</v>
      </c>
      <c r="M385" s="6">
        <f>SQL!M381</f>
        <v>413</v>
      </c>
      <c r="N385" s="6">
        <f>SQL!N381</f>
        <v>12360</v>
      </c>
      <c r="O385" s="4">
        <f t="shared" si="16"/>
        <v>11684</v>
      </c>
      <c r="P385" s="4">
        <f t="shared" si="17"/>
        <v>481</v>
      </c>
      <c r="Q385" s="4">
        <f t="shared" si="17"/>
        <v>1280</v>
      </c>
      <c r="R385" s="4">
        <f t="shared" si="17"/>
        <v>672</v>
      </c>
      <c r="S385" s="4">
        <f t="shared" si="17"/>
        <v>413</v>
      </c>
      <c r="T385" s="4">
        <f t="shared" si="18"/>
        <v>12360</v>
      </c>
    </row>
    <row r="386" spans="1:20" s="6" customFormat="1" ht="15">
      <c r="A386" s="6" t="str">
        <f>SQL!A382</f>
        <v>Hewitt</v>
      </c>
      <c r="B386" s="6">
        <f>SQL!B382</f>
        <v>16431</v>
      </c>
      <c r="C386" s="6">
        <f>SQL!C382</f>
        <v>0</v>
      </c>
      <c r="D386" s="6">
        <f>SQL!D382</f>
        <v>0</v>
      </c>
      <c r="E386" s="6">
        <f>SQL!E382</f>
        <v>0</v>
      </c>
      <c r="F386" s="6">
        <f>SQL!F382</f>
        <v>0</v>
      </c>
      <c r="G386" s="6">
        <f>SQL!G382</f>
        <v>0</v>
      </c>
      <c r="H386" s="6">
        <f>SQL!H382</f>
        <v>0</v>
      </c>
      <c r="I386" s="6">
        <f>SQL!I382</f>
        <v>1062</v>
      </c>
      <c r="J386" s="6">
        <f>SQL!J382</f>
        <v>445</v>
      </c>
      <c r="K386" s="6">
        <f>SQL!K382</f>
        <v>1087</v>
      </c>
      <c r="L386" s="6">
        <f>SQL!L382</f>
        <v>1033</v>
      </c>
      <c r="M386" s="6">
        <f>SQL!M382</f>
        <v>567</v>
      </c>
      <c r="N386" s="6">
        <f>SQL!N382</f>
        <v>994</v>
      </c>
      <c r="O386" s="4">
        <f t="shared" si="16"/>
        <v>1062</v>
      </c>
      <c r="P386" s="4">
        <f t="shared" si="17"/>
        <v>445</v>
      </c>
      <c r="Q386" s="4">
        <f t="shared" si="17"/>
        <v>1087</v>
      </c>
      <c r="R386" s="4">
        <f t="shared" si="17"/>
        <v>1033</v>
      </c>
      <c r="S386" s="4">
        <f t="shared" si="17"/>
        <v>567</v>
      </c>
      <c r="T386" s="4">
        <f t="shared" si="18"/>
        <v>994</v>
      </c>
    </row>
    <row r="387" spans="1:20" s="6" customFormat="1" ht="15">
      <c r="A387" s="6" t="str">
        <f>SQL!A383</f>
        <v>Hickory Creek</v>
      </c>
      <c r="B387" s="6">
        <f>SQL!B383</f>
        <v>5406</v>
      </c>
      <c r="C387" s="6">
        <f>SQL!C383</f>
        <v>0</v>
      </c>
      <c r="D387" s="6">
        <f>SQL!D383</f>
        <v>0</v>
      </c>
      <c r="E387" s="6">
        <f>SQL!E383</f>
        <v>0</v>
      </c>
      <c r="F387" s="6">
        <f>SQL!F383</f>
        <v>0</v>
      </c>
      <c r="G387" s="6">
        <f>SQL!G383</f>
        <v>0</v>
      </c>
      <c r="H387" s="6">
        <f>SQL!H383</f>
        <v>0</v>
      </c>
      <c r="I387" s="6">
        <f>SQL!I383</f>
        <v>968</v>
      </c>
      <c r="J387" s="6">
        <f>SQL!J383</f>
        <v>1406</v>
      </c>
      <c r="K387" s="6">
        <f>SQL!K383</f>
        <v>4783</v>
      </c>
      <c r="L387" s="6">
        <f>SQL!L383</f>
        <v>4835</v>
      </c>
      <c r="M387" s="6">
        <f>SQL!M383</f>
        <v>1095</v>
      </c>
      <c r="N387" s="6">
        <f>SQL!N383</f>
        <v>1229</v>
      </c>
      <c r="O387" s="4">
        <f t="shared" si="16"/>
        <v>968</v>
      </c>
      <c r="P387" s="4">
        <f t="shared" si="17"/>
        <v>1406</v>
      </c>
      <c r="Q387" s="4">
        <f t="shared" si="17"/>
        <v>4783</v>
      </c>
      <c r="R387" s="4">
        <f t="shared" si="17"/>
        <v>4835</v>
      </c>
      <c r="S387" s="4">
        <f t="shared" si="17"/>
        <v>1095</v>
      </c>
      <c r="T387" s="4">
        <f t="shared" si="18"/>
        <v>1229</v>
      </c>
    </row>
    <row r="388" spans="1:20" s="6" customFormat="1" ht="15">
      <c r="A388" s="6" t="str">
        <f>SQL!A384</f>
        <v>Hico</v>
      </c>
      <c r="B388" s="6">
        <f>SQL!B384</f>
        <v>1384</v>
      </c>
      <c r="C388" s="6">
        <f>SQL!C384</f>
        <v>0</v>
      </c>
      <c r="D388" s="6">
        <f>SQL!D384</f>
        <v>0</v>
      </c>
      <c r="E388" s="6">
        <f>SQL!E384</f>
        <v>0</v>
      </c>
      <c r="F388" s="6">
        <f>SQL!F384</f>
        <v>0</v>
      </c>
      <c r="G388" s="6">
        <f>SQL!G384</f>
        <v>0</v>
      </c>
      <c r="H388" s="6">
        <f>SQL!H384</f>
        <v>0</v>
      </c>
      <c r="I388" s="6">
        <f>SQL!I384</f>
        <v>412</v>
      </c>
      <c r="J388" s="6">
        <f>SQL!J384</f>
        <v>95</v>
      </c>
      <c r="K388" s="6">
        <f>SQL!K384</f>
        <v>504</v>
      </c>
      <c r="L388" s="6">
        <f>SQL!L384</f>
        <v>503</v>
      </c>
      <c r="M388" s="6">
        <f>SQL!M384</f>
        <v>93</v>
      </c>
      <c r="N388" s="6">
        <f>SQL!N384</f>
        <v>424</v>
      </c>
      <c r="O388" s="4">
        <f t="shared" si="16"/>
        <v>412</v>
      </c>
      <c r="P388" s="4">
        <f t="shared" si="17"/>
        <v>95</v>
      </c>
      <c r="Q388" s="4">
        <f t="shared" si="17"/>
        <v>504</v>
      </c>
      <c r="R388" s="4">
        <f t="shared" si="17"/>
        <v>503</v>
      </c>
      <c r="S388" s="4">
        <f t="shared" si="17"/>
        <v>93</v>
      </c>
      <c r="T388" s="4">
        <f t="shared" si="18"/>
        <v>424</v>
      </c>
    </row>
    <row r="389" spans="1:20" s="6" customFormat="1" ht="15">
      <c r="A389" s="6" t="str">
        <f>SQL!A385</f>
        <v>Hidalgo</v>
      </c>
      <c r="B389" s="6">
        <f>SQL!B385</f>
        <v>14437</v>
      </c>
      <c r="C389" s="6">
        <f>SQL!C385</f>
        <v>0</v>
      </c>
      <c r="D389" s="6">
        <f>SQL!D385</f>
        <v>0</v>
      </c>
      <c r="E389" s="6">
        <f>SQL!E385</f>
        <v>0</v>
      </c>
      <c r="F389" s="6">
        <f>SQL!F385</f>
        <v>0</v>
      </c>
      <c r="G389" s="6">
        <f>SQL!G385</f>
        <v>0</v>
      </c>
      <c r="H389" s="6">
        <f>SQL!H385</f>
        <v>0</v>
      </c>
      <c r="I389" s="6">
        <f>SQL!I385</f>
        <v>59823</v>
      </c>
      <c r="J389" s="6">
        <f>SQL!J385</f>
        <v>500</v>
      </c>
      <c r="K389" s="6">
        <f>SQL!K385</f>
        <v>4170</v>
      </c>
      <c r="L389" s="6">
        <f>SQL!L385</f>
        <v>1335</v>
      </c>
      <c r="M389" s="6">
        <f>SQL!M385</f>
        <v>0</v>
      </c>
      <c r="N389" s="6">
        <f>SQL!N385</f>
        <v>63153</v>
      </c>
      <c r="O389" s="4">
        <f t="shared" si="16"/>
        <v>59823</v>
      </c>
      <c r="P389" s="4">
        <f t="shared" si="17"/>
        <v>500</v>
      </c>
      <c r="Q389" s="4">
        <f t="shared" si="17"/>
        <v>4170</v>
      </c>
      <c r="R389" s="4">
        <f t="shared" si="17"/>
        <v>1335</v>
      </c>
      <c r="S389" s="4">
        <f t="shared" si="17"/>
        <v>0</v>
      </c>
      <c r="T389" s="4">
        <f t="shared" si="18"/>
        <v>63153</v>
      </c>
    </row>
    <row r="390" spans="1:20" s="6" customFormat="1" ht="15">
      <c r="A390" s="6" t="str">
        <f>SQL!A386</f>
        <v>Highland Haven</v>
      </c>
      <c r="B390" s="6">
        <f>SQL!B386</f>
        <v>418</v>
      </c>
      <c r="C390" s="6">
        <f>SQL!C386</f>
        <v>0</v>
      </c>
      <c r="D390" s="6">
        <f>SQL!D386</f>
        <v>0</v>
      </c>
      <c r="E390" s="6">
        <f>SQL!E386</f>
        <v>0</v>
      </c>
      <c r="F390" s="6">
        <f>SQL!F386</f>
        <v>0</v>
      </c>
      <c r="G390" s="6">
        <f>SQL!G386</f>
        <v>0</v>
      </c>
      <c r="H390" s="6">
        <f>SQL!H386</f>
        <v>0</v>
      </c>
      <c r="I390" s="6">
        <f>SQL!I386</f>
        <v>0</v>
      </c>
      <c r="J390" s="6">
        <f>SQL!J386</f>
        <v>0</v>
      </c>
      <c r="K390" s="6">
        <f>SQL!K386</f>
        <v>0</v>
      </c>
      <c r="L390" s="6">
        <f>SQL!L386</f>
        <v>0</v>
      </c>
      <c r="M390" s="6">
        <f>SQL!M386</f>
        <v>0</v>
      </c>
      <c r="N390" s="6">
        <f>SQL!N386</f>
        <v>0</v>
      </c>
      <c r="O390" s="4">
        <f t="shared" si="16"/>
        <v>0</v>
      </c>
      <c r="P390" s="4">
        <f t="shared" si="17"/>
        <v>0</v>
      </c>
      <c r="Q390" s="4">
        <f t="shared" si="17"/>
        <v>0</v>
      </c>
      <c r="R390" s="4">
        <f t="shared" si="17"/>
        <v>0</v>
      </c>
      <c r="S390" s="4">
        <f aca="true" t="shared" si="19" ref="S390:T453">SUM(G390,M390)</f>
        <v>0</v>
      </c>
      <c r="T390" s="4">
        <f t="shared" si="18"/>
        <v>0</v>
      </c>
    </row>
    <row r="391" spans="1:20" s="6" customFormat="1" ht="15">
      <c r="A391" s="6" t="str">
        <f>SQL!A387</f>
        <v>Highland Park</v>
      </c>
      <c r="B391" s="6">
        <f>SQL!B387</f>
        <v>8719</v>
      </c>
      <c r="C391" s="6">
        <f>SQL!C387</f>
        <v>0</v>
      </c>
      <c r="D391" s="6">
        <f>SQL!D387</f>
        <v>0</v>
      </c>
      <c r="E391" s="6">
        <f>SQL!E387</f>
        <v>0</v>
      </c>
      <c r="F391" s="6">
        <f>SQL!F387</f>
        <v>0</v>
      </c>
      <c r="G391" s="6">
        <f>SQL!G387</f>
        <v>0</v>
      </c>
      <c r="H391" s="6">
        <f>SQL!H387</f>
        <v>0</v>
      </c>
      <c r="I391" s="6">
        <f>SQL!I387</f>
        <v>1405</v>
      </c>
      <c r="J391" s="6">
        <f>SQL!J387</f>
        <v>1166</v>
      </c>
      <c r="K391" s="6">
        <f>SQL!K387</f>
        <v>3936</v>
      </c>
      <c r="L391" s="6">
        <f>SQL!L387</f>
        <v>4004</v>
      </c>
      <c r="M391" s="6">
        <f>SQL!M387</f>
        <v>921</v>
      </c>
      <c r="N391" s="6">
        <f>SQL!N387</f>
        <v>1582</v>
      </c>
      <c r="O391" s="4">
        <f aca="true" t="shared" si="20" ref="O391:O454">SUM(C391,I391)</f>
        <v>1405</v>
      </c>
      <c r="P391" s="4">
        <f aca="true" t="shared" si="21" ref="P391:T454">SUM(D391,J391)</f>
        <v>1166</v>
      </c>
      <c r="Q391" s="4">
        <f t="shared" si="21"/>
        <v>3936</v>
      </c>
      <c r="R391" s="4">
        <f t="shared" si="21"/>
        <v>4004</v>
      </c>
      <c r="S391" s="4">
        <f t="shared" si="19"/>
        <v>921</v>
      </c>
      <c r="T391" s="4">
        <f t="shared" si="19"/>
        <v>1582</v>
      </c>
    </row>
    <row r="392" spans="1:20" s="6" customFormat="1" ht="15">
      <c r="A392" s="6" t="str">
        <f>SQL!A388</f>
        <v>Highland Village</v>
      </c>
      <c r="B392" s="6">
        <f>SQL!B388</f>
        <v>16105</v>
      </c>
      <c r="C392" s="6">
        <f>SQL!C388</f>
        <v>0</v>
      </c>
      <c r="D392" s="6">
        <f>SQL!D388</f>
        <v>0</v>
      </c>
      <c r="E392" s="6">
        <f>SQL!E388</f>
        <v>0</v>
      </c>
      <c r="F392" s="6">
        <f>SQL!F388</f>
        <v>0</v>
      </c>
      <c r="G392" s="6">
        <f>SQL!G388</f>
        <v>0</v>
      </c>
      <c r="H392" s="6">
        <f>SQL!H388</f>
        <v>0</v>
      </c>
      <c r="I392" s="6">
        <f>SQL!I388</f>
        <v>531</v>
      </c>
      <c r="J392" s="6">
        <f>SQL!J388</f>
        <v>67</v>
      </c>
      <c r="K392" s="6">
        <f>SQL!K388</f>
        <v>936</v>
      </c>
      <c r="L392" s="6">
        <f>SQL!L388</f>
        <v>759</v>
      </c>
      <c r="M392" s="6">
        <f>SQL!M388</f>
        <v>103</v>
      </c>
      <c r="N392" s="6">
        <f>SQL!N388</f>
        <v>672</v>
      </c>
      <c r="O392" s="4">
        <f t="shared" si="20"/>
        <v>531</v>
      </c>
      <c r="P392" s="4">
        <f t="shared" si="21"/>
        <v>67</v>
      </c>
      <c r="Q392" s="4">
        <f t="shared" si="21"/>
        <v>936</v>
      </c>
      <c r="R392" s="4">
        <f t="shared" si="21"/>
        <v>759</v>
      </c>
      <c r="S392" s="4">
        <f t="shared" si="19"/>
        <v>103</v>
      </c>
      <c r="T392" s="4">
        <f t="shared" si="19"/>
        <v>672</v>
      </c>
    </row>
    <row r="393" spans="1:20" s="6" customFormat="1" ht="15">
      <c r="A393" s="6" t="str">
        <f>SQL!A389</f>
        <v>Hill Country Village</v>
      </c>
      <c r="B393" s="6">
        <f>SQL!B389</f>
        <v>946</v>
      </c>
      <c r="C393" s="6">
        <f>SQL!C389</f>
        <v>0</v>
      </c>
      <c r="D393" s="6">
        <f>SQL!D389</f>
        <v>0</v>
      </c>
      <c r="E393" s="6">
        <f>SQL!E389</f>
        <v>0</v>
      </c>
      <c r="F393" s="6">
        <f>SQL!F389</f>
        <v>0</v>
      </c>
      <c r="G393" s="6">
        <f>SQL!G389</f>
        <v>0</v>
      </c>
      <c r="H393" s="6">
        <f>SQL!H389</f>
        <v>0</v>
      </c>
      <c r="I393" s="6">
        <f>SQL!I389</f>
        <v>412</v>
      </c>
      <c r="J393" s="6">
        <f>SQL!J389</f>
        <v>116</v>
      </c>
      <c r="K393" s="6">
        <f>SQL!K389</f>
        <v>2134</v>
      </c>
      <c r="L393" s="6">
        <f>SQL!L389</f>
        <v>1739</v>
      </c>
      <c r="M393" s="6">
        <f>SQL!M389</f>
        <v>309</v>
      </c>
      <c r="N393" s="6">
        <f>SQL!N389</f>
        <v>595</v>
      </c>
      <c r="O393" s="4">
        <f t="shared" si="20"/>
        <v>412</v>
      </c>
      <c r="P393" s="4">
        <f t="shared" si="21"/>
        <v>116</v>
      </c>
      <c r="Q393" s="4">
        <f t="shared" si="21"/>
        <v>2134</v>
      </c>
      <c r="R393" s="4">
        <f t="shared" si="21"/>
        <v>1739</v>
      </c>
      <c r="S393" s="4">
        <f t="shared" si="19"/>
        <v>309</v>
      </c>
      <c r="T393" s="4">
        <f t="shared" si="19"/>
        <v>595</v>
      </c>
    </row>
    <row r="394" spans="1:20" s="6" customFormat="1" ht="15">
      <c r="A394" s="6" t="str">
        <f>SQL!A390</f>
        <v>Hillsboro</v>
      </c>
      <c r="B394" s="6">
        <f>SQL!B390</f>
        <v>8548</v>
      </c>
      <c r="C394" s="6">
        <f>SQL!C390</f>
        <v>0</v>
      </c>
      <c r="D394" s="6">
        <f>SQL!D390</f>
        <v>0</v>
      </c>
      <c r="E394" s="6">
        <f>SQL!E390</f>
        <v>0</v>
      </c>
      <c r="F394" s="6">
        <f>SQL!F390</f>
        <v>0</v>
      </c>
      <c r="G394" s="6">
        <f>SQL!G390</f>
        <v>0</v>
      </c>
      <c r="H394" s="6">
        <f>SQL!H390</f>
        <v>0</v>
      </c>
      <c r="I394" s="6">
        <f>SQL!I390</f>
        <v>6887</v>
      </c>
      <c r="J394" s="6">
        <f>SQL!J390</f>
        <v>1152</v>
      </c>
      <c r="K394" s="6">
        <f>SQL!K390</f>
        <v>5552</v>
      </c>
      <c r="L394" s="6">
        <f>SQL!L390</f>
        <v>4795</v>
      </c>
      <c r="M394" s="6">
        <f>SQL!M390</f>
        <v>1318</v>
      </c>
      <c r="N394" s="6">
        <f>SQL!N390</f>
        <v>7645</v>
      </c>
      <c r="O394" s="4">
        <f t="shared" si="20"/>
        <v>6887</v>
      </c>
      <c r="P394" s="4">
        <f t="shared" si="21"/>
        <v>1152</v>
      </c>
      <c r="Q394" s="4">
        <f t="shared" si="21"/>
        <v>5552</v>
      </c>
      <c r="R394" s="4">
        <f t="shared" si="21"/>
        <v>4795</v>
      </c>
      <c r="S394" s="4">
        <f t="shared" si="19"/>
        <v>1318</v>
      </c>
      <c r="T394" s="4">
        <f t="shared" si="19"/>
        <v>7645</v>
      </c>
    </row>
    <row r="395" spans="1:20" s="6" customFormat="1" ht="15">
      <c r="A395" s="6" t="str">
        <f>SQL!A391</f>
        <v>Hilshire Village</v>
      </c>
      <c r="B395" s="6">
        <f>SQL!B391</f>
        <v>808</v>
      </c>
      <c r="C395" s="6">
        <f>SQL!C391</f>
        <v>0</v>
      </c>
      <c r="D395" s="6">
        <f>SQL!D391</f>
        <v>0</v>
      </c>
      <c r="E395" s="6">
        <f>SQL!E391</f>
        <v>0</v>
      </c>
      <c r="F395" s="6">
        <f>SQL!F391</f>
        <v>0</v>
      </c>
      <c r="G395" s="6">
        <f>SQL!G391</f>
        <v>0</v>
      </c>
      <c r="H395" s="6">
        <f>SQL!H391</f>
        <v>0</v>
      </c>
      <c r="I395" s="6">
        <f>SQL!I391</f>
        <v>0</v>
      </c>
      <c r="J395" s="6">
        <f>SQL!J391</f>
        <v>0</v>
      </c>
      <c r="K395" s="6">
        <f>SQL!K391</f>
        <v>0</v>
      </c>
      <c r="L395" s="6">
        <f>SQL!L391</f>
        <v>0</v>
      </c>
      <c r="M395" s="6">
        <f>SQL!M391</f>
        <v>0</v>
      </c>
      <c r="N395" s="6">
        <f>SQL!N391</f>
        <v>0</v>
      </c>
      <c r="O395" s="4">
        <f t="shared" si="20"/>
        <v>0</v>
      </c>
      <c r="P395" s="4">
        <f t="shared" si="21"/>
        <v>0</v>
      </c>
      <c r="Q395" s="4">
        <f t="shared" si="21"/>
        <v>0</v>
      </c>
      <c r="R395" s="4">
        <f t="shared" si="21"/>
        <v>0</v>
      </c>
      <c r="S395" s="4">
        <f t="shared" si="19"/>
        <v>0</v>
      </c>
      <c r="T395" s="4">
        <f t="shared" si="19"/>
        <v>0</v>
      </c>
    </row>
    <row r="396" spans="1:20" s="6" customFormat="1" ht="15">
      <c r="A396" s="6" t="str">
        <f>SQL!A392</f>
        <v>Hitchcock</v>
      </c>
      <c r="B396" s="6">
        <f>SQL!B392</f>
        <v>7642</v>
      </c>
      <c r="C396" s="6">
        <f>SQL!C392</f>
        <v>0</v>
      </c>
      <c r="D396" s="6">
        <f>SQL!D392</f>
        <v>0</v>
      </c>
      <c r="E396" s="6">
        <f>SQL!E392</f>
        <v>0</v>
      </c>
      <c r="F396" s="6">
        <f>SQL!F392</f>
        <v>0</v>
      </c>
      <c r="G396" s="6">
        <f>SQL!G392</f>
        <v>0</v>
      </c>
      <c r="H396" s="6">
        <f>SQL!H392</f>
        <v>0</v>
      </c>
      <c r="I396" s="6">
        <f>SQL!I392</f>
        <v>15207</v>
      </c>
      <c r="J396" s="6">
        <f>SQL!J392</f>
        <v>890</v>
      </c>
      <c r="K396" s="6">
        <f>SQL!K392</f>
        <v>3077</v>
      </c>
      <c r="L396" s="6">
        <f>SQL!L392</f>
        <v>2272</v>
      </c>
      <c r="M396" s="6">
        <f>SQL!M392</f>
        <v>1385</v>
      </c>
      <c r="N396" s="6">
        <f>SQL!N392</f>
        <v>15612</v>
      </c>
      <c r="O396" s="4">
        <f t="shared" si="20"/>
        <v>15207</v>
      </c>
      <c r="P396" s="4">
        <f t="shared" si="21"/>
        <v>890</v>
      </c>
      <c r="Q396" s="4">
        <f t="shared" si="21"/>
        <v>3077</v>
      </c>
      <c r="R396" s="4">
        <f t="shared" si="21"/>
        <v>2272</v>
      </c>
      <c r="S396" s="4">
        <f t="shared" si="19"/>
        <v>1385</v>
      </c>
      <c r="T396" s="4">
        <f t="shared" si="19"/>
        <v>15612</v>
      </c>
    </row>
    <row r="397" spans="1:20" s="6" customFormat="1" ht="15">
      <c r="A397" s="6" t="str">
        <f>SQL!A393</f>
        <v>Holiday Lakes</v>
      </c>
      <c r="B397" s="6">
        <f>SQL!B393</f>
        <v>1034</v>
      </c>
      <c r="C397" s="6">
        <f>SQL!C393</f>
        <v>0</v>
      </c>
      <c r="D397" s="6">
        <f>SQL!D393</f>
        <v>0</v>
      </c>
      <c r="E397" s="6">
        <f>SQL!E393</f>
        <v>0</v>
      </c>
      <c r="F397" s="6">
        <f>SQL!F393</f>
        <v>0</v>
      </c>
      <c r="G397" s="6">
        <f>SQL!G393</f>
        <v>0</v>
      </c>
      <c r="H397" s="6">
        <f>SQL!H393</f>
        <v>0</v>
      </c>
      <c r="I397" s="6">
        <f>SQL!I393</f>
        <v>142</v>
      </c>
      <c r="J397" s="6">
        <f>SQL!J393</f>
        <v>17</v>
      </c>
      <c r="K397" s="6">
        <f>SQL!K393</f>
        <v>70</v>
      </c>
      <c r="L397" s="6">
        <f>SQL!L393</f>
        <v>100</v>
      </c>
      <c r="M397" s="6">
        <f>SQL!M393</f>
        <v>13</v>
      </c>
      <c r="N397" s="6">
        <f>SQL!N393</f>
        <v>118</v>
      </c>
      <c r="O397" s="4">
        <f t="shared" si="20"/>
        <v>142</v>
      </c>
      <c r="P397" s="4">
        <f t="shared" si="21"/>
        <v>17</v>
      </c>
      <c r="Q397" s="4">
        <f t="shared" si="21"/>
        <v>70</v>
      </c>
      <c r="R397" s="4">
        <f t="shared" si="21"/>
        <v>100</v>
      </c>
      <c r="S397" s="4">
        <f t="shared" si="19"/>
        <v>13</v>
      </c>
      <c r="T397" s="4">
        <f t="shared" si="19"/>
        <v>118</v>
      </c>
    </row>
    <row r="398" spans="1:20" s="6" customFormat="1" ht="15">
      <c r="A398" s="6" t="str">
        <f>SQL!A394</f>
        <v>Holland</v>
      </c>
      <c r="B398" s="6">
        <f>SQL!B394</f>
        <v>1108</v>
      </c>
      <c r="C398" s="6">
        <f>SQL!C394</f>
        <v>0</v>
      </c>
      <c r="D398" s="6">
        <f>SQL!D394</f>
        <v>0</v>
      </c>
      <c r="E398" s="6">
        <f>SQL!E394</f>
        <v>0</v>
      </c>
      <c r="F398" s="6">
        <f>SQL!F394</f>
        <v>0</v>
      </c>
      <c r="G398" s="6">
        <f>SQL!G394</f>
        <v>0</v>
      </c>
      <c r="H398" s="6">
        <f>SQL!H394</f>
        <v>0</v>
      </c>
      <c r="I398" s="6">
        <f>SQL!I394</f>
        <v>991</v>
      </c>
      <c r="J398" s="6">
        <f>SQL!J394</f>
        <v>222</v>
      </c>
      <c r="K398" s="6">
        <f>SQL!K394</f>
        <v>1562</v>
      </c>
      <c r="L398" s="6">
        <f>SQL!L394</f>
        <v>1346</v>
      </c>
      <c r="M398" s="6">
        <f>SQL!M394</f>
        <v>643</v>
      </c>
      <c r="N398" s="6">
        <f>SQL!N394</f>
        <v>1006</v>
      </c>
      <c r="O398" s="4">
        <f t="shared" si="20"/>
        <v>991</v>
      </c>
      <c r="P398" s="4">
        <f t="shared" si="21"/>
        <v>222</v>
      </c>
      <c r="Q398" s="4">
        <f t="shared" si="21"/>
        <v>1562</v>
      </c>
      <c r="R398" s="4">
        <f t="shared" si="21"/>
        <v>1346</v>
      </c>
      <c r="S398" s="4">
        <f t="shared" si="19"/>
        <v>643</v>
      </c>
      <c r="T398" s="4">
        <f t="shared" si="19"/>
        <v>1006</v>
      </c>
    </row>
    <row r="399" spans="1:20" s="6" customFormat="1" ht="15">
      <c r="A399" s="6" t="str">
        <f>SQL!A395</f>
        <v>Holliday</v>
      </c>
      <c r="B399" s="6">
        <f>SQL!B395</f>
        <v>1605</v>
      </c>
      <c r="C399" s="6">
        <f>SQL!C395</f>
        <v>0</v>
      </c>
      <c r="D399" s="6">
        <f>SQL!D395</f>
        <v>0</v>
      </c>
      <c r="E399" s="6">
        <f>SQL!E395</f>
        <v>0</v>
      </c>
      <c r="F399" s="6">
        <f>SQL!F395</f>
        <v>0</v>
      </c>
      <c r="G399" s="6">
        <f>SQL!G395</f>
        <v>0</v>
      </c>
      <c r="H399" s="6">
        <f>SQL!H395</f>
        <v>0</v>
      </c>
      <c r="I399" s="6">
        <f>SQL!I395</f>
        <v>45</v>
      </c>
      <c r="J399" s="6">
        <f>SQL!J395</f>
        <v>28</v>
      </c>
      <c r="K399" s="6">
        <f>SQL!K395</f>
        <v>235</v>
      </c>
      <c r="L399" s="6">
        <f>SQL!L395</f>
        <v>182</v>
      </c>
      <c r="M399" s="6">
        <f>SQL!M395</f>
        <v>45</v>
      </c>
      <c r="N399" s="6">
        <f>SQL!N395</f>
        <v>81</v>
      </c>
      <c r="O399" s="4">
        <f t="shared" si="20"/>
        <v>45</v>
      </c>
      <c r="P399" s="4">
        <f t="shared" si="21"/>
        <v>28</v>
      </c>
      <c r="Q399" s="4">
        <f t="shared" si="21"/>
        <v>235</v>
      </c>
      <c r="R399" s="4">
        <f t="shared" si="21"/>
        <v>182</v>
      </c>
      <c r="S399" s="4">
        <f t="shared" si="19"/>
        <v>45</v>
      </c>
      <c r="T399" s="4">
        <f t="shared" si="19"/>
        <v>81</v>
      </c>
    </row>
    <row r="400" spans="1:20" s="6" customFormat="1" ht="15">
      <c r="A400" s="6" t="str">
        <f>SQL!A396</f>
        <v>Hollywood Park</v>
      </c>
      <c r="B400" s="6">
        <f>SQL!B396</f>
        <v>3094</v>
      </c>
      <c r="C400" s="6">
        <f>SQL!C396</f>
        <v>0</v>
      </c>
      <c r="D400" s="6">
        <f>SQL!D396</f>
        <v>0</v>
      </c>
      <c r="E400" s="6">
        <f>SQL!E396</f>
        <v>0</v>
      </c>
      <c r="F400" s="6">
        <f>SQL!F396</f>
        <v>0</v>
      </c>
      <c r="G400" s="6">
        <f>SQL!G396</f>
        <v>0</v>
      </c>
      <c r="H400" s="6">
        <f>SQL!H396</f>
        <v>0</v>
      </c>
      <c r="I400" s="6">
        <f>SQL!I396</f>
        <v>3052</v>
      </c>
      <c r="J400" s="6">
        <f>SQL!J396</f>
        <v>968</v>
      </c>
      <c r="K400" s="6">
        <f>SQL!K396</f>
        <v>3902</v>
      </c>
      <c r="L400" s="6">
        <f>SQL!L396</f>
        <v>2826</v>
      </c>
      <c r="M400" s="6">
        <f>SQL!M396</f>
        <v>1258</v>
      </c>
      <c r="N400" s="6">
        <f>SQL!N396</f>
        <v>3838</v>
      </c>
      <c r="O400" s="4">
        <f t="shared" si="20"/>
        <v>3052</v>
      </c>
      <c r="P400" s="4">
        <f t="shared" si="21"/>
        <v>968</v>
      </c>
      <c r="Q400" s="4">
        <f t="shared" si="21"/>
        <v>3902</v>
      </c>
      <c r="R400" s="4">
        <f t="shared" si="21"/>
        <v>2826</v>
      </c>
      <c r="S400" s="4">
        <f t="shared" si="19"/>
        <v>1258</v>
      </c>
      <c r="T400" s="4">
        <f t="shared" si="19"/>
        <v>3838</v>
      </c>
    </row>
    <row r="401" spans="1:20" s="6" customFormat="1" ht="15">
      <c r="A401" s="6" t="str">
        <f>SQL!A397</f>
        <v>Hondo</v>
      </c>
      <c r="B401" s="6">
        <f>SQL!B397</f>
        <v>8636</v>
      </c>
      <c r="C401" s="6">
        <f>SQL!C397</f>
        <v>92</v>
      </c>
      <c r="D401" s="6">
        <f>SQL!D397</f>
        <v>0</v>
      </c>
      <c r="E401" s="6">
        <f>SQL!E397</f>
        <v>0</v>
      </c>
      <c r="F401" s="6">
        <f>SQL!F397</f>
        <v>0</v>
      </c>
      <c r="G401" s="6">
        <f>SQL!G397</f>
        <v>0</v>
      </c>
      <c r="H401" s="6">
        <f>SQL!H397</f>
        <v>92</v>
      </c>
      <c r="I401" s="6">
        <f>SQL!I397</f>
        <v>2331</v>
      </c>
      <c r="J401" s="6">
        <f>SQL!J397</f>
        <v>332</v>
      </c>
      <c r="K401" s="6">
        <f>SQL!K397</f>
        <v>885</v>
      </c>
      <c r="L401" s="6">
        <f>SQL!L397</f>
        <v>598</v>
      </c>
      <c r="M401" s="6">
        <f>SQL!M397</f>
        <v>368</v>
      </c>
      <c r="N401" s="6">
        <f>SQL!N397</f>
        <v>2582</v>
      </c>
      <c r="O401" s="4">
        <f t="shared" si="20"/>
        <v>2423</v>
      </c>
      <c r="P401" s="4">
        <f t="shared" si="21"/>
        <v>332</v>
      </c>
      <c r="Q401" s="4">
        <f t="shared" si="21"/>
        <v>885</v>
      </c>
      <c r="R401" s="4">
        <f t="shared" si="21"/>
        <v>598</v>
      </c>
      <c r="S401" s="4">
        <f t="shared" si="19"/>
        <v>368</v>
      </c>
      <c r="T401" s="4">
        <f t="shared" si="19"/>
        <v>2674</v>
      </c>
    </row>
    <row r="402" spans="1:20" s="6" customFormat="1" ht="15">
      <c r="A402" s="6" t="str">
        <f>SQL!A398</f>
        <v>Honey Grove</v>
      </c>
      <c r="B402" s="6">
        <f>SQL!B398</f>
        <v>1760</v>
      </c>
      <c r="C402" s="6">
        <f>SQL!C398</f>
        <v>0</v>
      </c>
      <c r="D402" s="6">
        <f>SQL!D398</f>
        <v>0</v>
      </c>
      <c r="E402" s="6">
        <f>SQL!E398</f>
        <v>0</v>
      </c>
      <c r="F402" s="6">
        <f>SQL!F398</f>
        <v>0</v>
      </c>
      <c r="G402" s="6">
        <f>SQL!G398</f>
        <v>0</v>
      </c>
      <c r="H402" s="6">
        <f>SQL!H398</f>
        <v>0</v>
      </c>
      <c r="I402" s="6">
        <f>SQL!I398</f>
        <v>501</v>
      </c>
      <c r="J402" s="6">
        <f>SQL!J398</f>
        <v>19</v>
      </c>
      <c r="K402" s="6">
        <f>SQL!K398</f>
        <v>201</v>
      </c>
      <c r="L402" s="6">
        <f>SQL!L398</f>
        <v>123</v>
      </c>
      <c r="M402" s="6">
        <f>SQL!M398</f>
        <v>15</v>
      </c>
      <c r="N402" s="6">
        <f>SQL!N398</f>
        <v>275</v>
      </c>
      <c r="O402" s="4">
        <f t="shared" si="20"/>
        <v>501</v>
      </c>
      <c r="P402" s="4">
        <f t="shared" si="21"/>
        <v>19</v>
      </c>
      <c r="Q402" s="4">
        <f t="shared" si="21"/>
        <v>201</v>
      </c>
      <c r="R402" s="4">
        <f t="shared" si="21"/>
        <v>123</v>
      </c>
      <c r="S402" s="4">
        <f t="shared" si="19"/>
        <v>15</v>
      </c>
      <c r="T402" s="4">
        <f t="shared" si="19"/>
        <v>275</v>
      </c>
    </row>
    <row r="403" spans="1:20" s="6" customFormat="1" ht="15">
      <c r="A403" s="6" t="str">
        <f>SQL!A399</f>
        <v>Hooks</v>
      </c>
      <c r="B403" s="6">
        <f>SQL!B399</f>
        <v>2494</v>
      </c>
      <c r="C403" s="6">
        <f>SQL!C399</f>
        <v>0</v>
      </c>
      <c r="D403" s="6">
        <f>SQL!D399</f>
        <v>0</v>
      </c>
      <c r="E403" s="6">
        <f>SQL!E399</f>
        <v>0</v>
      </c>
      <c r="F403" s="6">
        <f>SQL!F399</f>
        <v>0</v>
      </c>
      <c r="G403" s="6">
        <f>SQL!G399</f>
        <v>0</v>
      </c>
      <c r="H403" s="6">
        <f>SQL!H399</f>
        <v>0</v>
      </c>
      <c r="I403" s="6">
        <f>SQL!I399</f>
        <v>628</v>
      </c>
      <c r="J403" s="6">
        <f>SQL!J399</f>
        <v>235</v>
      </c>
      <c r="K403" s="6">
        <f>SQL!K399</f>
        <v>283</v>
      </c>
      <c r="L403" s="6">
        <f>SQL!L399</f>
        <v>428</v>
      </c>
      <c r="M403" s="6">
        <f>SQL!M399</f>
        <v>116</v>
      </c>
      <c r="N403" s="6">
        <f>SQL!N399</f>
        <v>600</v>
      </c>
      <c r="O403" s="4">
        <f t="shared" si="20"/>
        <v>628</v>
      </c>
      <c r="P403" s="4">
        <f t="shared" si="21"/>
        <v>235</v>
      </c>
      <c r="Q403" s="4">
        <f t="shared" si="21"/>
        <v>283</v>
      </c>
      <c r="R403" s="4">
        <f t="shared" si="21"/>
        <v>428</v>
      </c>
      <c r="S403" s="4">
        <f t="shared" si="19"/>
        <v>116</v>
      </c>
      <c r="T403" s="4">
        <f t="shared" si="19"/>
        <v>600</v>
      </c>
    </row>
    <row r="404" spans="1:20" s="6" customFormat="1" ht="15">
      <c r="A404" s="6" t="str">
        <f>SQL!A400</f>
        <v>Horizon City</v>
      </c>
      <c r="B404" s="6">
        <f>SQL!B400</f>
        <v>23314</v>
      </c>
      <c r="C404" s="6">
        <f>SQL!C400</f>
        <v>0</v>
      </c>
      <c r="D404" s="6">
        <f>SQL!D400</f>
        <v>0</v>
      </c>
      <c r="E404" s="6">
        <f>SQL!E400</f>
        <v>0</v>
      </c>
      <c r="F404" s="6">
        <f>SQL!F400</f>
        <v>0</v>
      </c>
      <c r="G404" s="6">
        <f>SQL!G400</f>
        <v>0</v>
      </c>
      <c r="H404" s="6">
        <f>SQL!H400</f>
        <v>0</v>
      </c>
      <c r="I404" s="6">
        <f>SQL!I400</f>
        <v>4685</v>
      </c>
      <c r="J404" s="6">
        <f>SQL!J400</f>
        <v>871</v>
      </c>
      <c r="K404" s="6">
        <f>SQL!K400</f>
        <v>3466</v>
      </c>
      <c r="L404" s="6">
        <f>SQL!L400</f>
        <v>3229</v>
      </c>
      <c r="M404" s="6">
        <f>SQL!M400</f>
        <v>1306</v>
      </c>
      <c r="N404" s="6">
        <f>SQL!N400</f>
        <v>0</v>
      </c>
      <c r="O404" s="4">
        <f t="shared" si="20"/>
        <v>4685</v>
      </c>
      <c r="P404" s="4">
        <f t="shared" si="21"/>
        <v>871</v>
      </c>
      <c r="Q404" s="4">
        <f t="shared" si="21"/>
        <v>3466</v>
      </c>
      <c r="R404" s="4">
        <f t="shared" si="21"/>
        <v>3229</v>
      </c>
      <c r="S404" s="4">
        <f t="shared" si="19"/>
        <v>1306</v>
      </c>
      <c r="T404" s="4">
        <f t="shared" si="19"/>
        <v>0</v>
      </c>
    </row>
    <row r="405" spans="1:20" s="6" customFormat="1" ht="15">
      <c r="A405" s="6" t="str">
        <f>SQL!A401</f>
        <v>Horseshoe Bay</v>
      </c>
      <c r="B405" s="6">
        <f>SQL!B401</f>
        <v>4756</v>
      </c>
      <c r="C405" s="6">
        <f>SQL!C401</f>
        <v>0</v>
      </c>
      <c r="D405" s="6">
        <f>SQL!D401</f>
        <v>0</v>
      </c>
      <c r="E405" s="6">
        <f>SQL!E401</f>
        <v>4</v>
      </c>
      <c r="F405" s="6">
        <f>SQL!F401</f>
        <v>0</v>
      </c>
      <c r="G405" s="6">
        <f>SQL!G401</f>
        <v>0</v>
      </c>
      <c r="H405" s="6">
        <f>SQL!H401</f>
        <v>2</v>
      </c>
      <c r="I405" s="6">
        <f>SQL!I401</f>
        <v>514</v>
      </c>
      <c r="J405" s="6">
        <f>SQL!J401</f>
        <v>187</v>
      </c>
      <c r="K405" s="6">
        <f>SQL!K401</f>
        <v>620</v>
      </c>
      <c r="L405" s="6">
        <f>SQL!L401</f>
        <v>635</v>
      </c>
      <c r="M405" s="6">
        <f>SQL!M401</f>
        <v>173</v>
      </c>
      <c r="N405" s="6">
        <f>SQL!N401</f>
        <v>513</v>
      </c>
      <c r="O405" s="4">
        <f t="shared" si="20"/>
        <v>514</v>
      </c>
      <c r="P405" s="4">
        <f t="shared" si="21"/>
        <v>187</v>
      </c>
      <c r="Q405" s="4">
        <f t="shared" si="21"/>
        <v>624</v>
      </c>
      <c r="R405" s="4">
        <f t="shared" si="21"/>
        <v>635</v>
      </c>
      <c r="S405" s="4">
        <f t="shared" si="19"/>
        <v>173</v>
      </c>
      <c r="T405" s="4">
        <f t="shared" si="19"/>
        <v>515</v>
      </c>
    </row>
    <row r="406" spans="1:20" s="6" customFormat="1" ht="15">
      <c r="A406" s="6" t="str">
        <f>SQL!A402</f>
        <v>Houston</v>
      </c>
      <c r="B406" s="6">
        <f>SQL!B402</f>
        <v>2302878</v>
      </c>
      <c r="C406" s="6">
        <f>SQL!C402</f>
        <v>199404</v>
      </c>
      <c r="D406" s="6">
        <f>SQL!D402</f>
        <v>0</v>
      </c>
      <c r="E406" s="6">
        <f>SQL!E402</f>
        <v>182672</v>
      </c>
      <c r="F406" s="6">
        <f>SQL!F402</f>
        <v>140065</v>
      </c>
      <c r="G406" s="6">
        <f>SQL!G402</f>
        <v>0</v>
      </c>
      <c r="H406" s="6">
        <f>SQL!H402</f>
        <v>242011</v>
      </c>
      <c r="I406" s="6">
        <f>SQL!I402</f>
        <v>195951</v>
      </c>
      <c r="J406" s="6">
        <f>SQL!J402</f>
        <v>95654</v>
      </c>
      <c r="K406" s="6">
        <f>SQL!K402</f>
        <v>384939</v>
      </c>
      <c r="L406" s="6">
        <f>SQL!L402</f>
        <v>343140</v>
      </c>
      <c r="M406" s="6">
        <f>SQL!M402</f>
        <v>141038</v>
      </c>
      <c r="N406" s="6">
        <f>SQL!N402</f>
        <v>192366</v>
      </c>
      <c r="O406" s="4">
        <f t="shared" si="20"/>
        <v>395355</v>
      </c>
      <c r="P406" s="4">
        <f t="shared" si="21"/>
        <v>95654</v>
      </c>
      <c r="Q406" s="4">
        <f t="shared" si="21"/>
        <v>567611</v>
      </c>
      <c r="R406" s="4">
        <f t="shared" si="21"/>
        <v>483205</v>
      </c>
      <c r="S406" s="4">
        <f t="shared" si="19"/>
        <v>141038</v>
      </c>
      <c r="T406" s="4">
        <f t="shared" si="19"/>
        <v>434377</v>
      </c>
    </row>
    <row r="407" spans="1:20" s="6" customFormat="1" ht="15">
      <c r="A407" s="6" t="str">
        <f>SQL!A403</f>
        <v>Howardwick</v>
      </c>
      <c r="B407" s="6">
        <f>SQL!B403</f>
        <v>374</v>
      </c>
      <c r="C407" s="6">
        <f>SQL!C403</f>
        <v>0</v>
      </c>
      <c r="D407" s="6">
        <f>SQL!D403</f>
        <v>0</v>
      </c>
      <c r="E407" s="6">
        <f>SQL!E403</f>
        <v>0</v>
      </c>
      <c r="F407" s="6">
        <f>SQL!F403</f>
        <v>0</v>
      </c>
      <c r="G407" s="6">
        <f>SQL!G403</f>
        <v>0</v>
      </c>
      <c r="H407" s="6">
        <f>SQL!H403</f>
        <v>0</v>
      </c>
      <c r="I407" s="6">
        <f>SQL!I403</f>
        <v>0</v>
      </c>
      <c r="J407" s="6">
        <f>SQL!J403</f>
        <v>0</v>
      </c>
      <c r="K407" s="6">
        <f>SQL!K403</f>
        <v>0</v>
      </c>
      <c r="L407" s="6">
        <f>SQL!L403</f>
        <v>0</v>
      </c>
      <c r="M407" s="6">
        <f>SQL!M403</f>
        <v>0</v>
      </c>
      <c r="N407" s="6">
        <f>SQL!N403</f>
        <v>0</v>
      </c>
      <c r="O407" s="4">
        <f t="shared" si="20"/>
        <v>0</v>
      </c>
      <c r="P407" s="4">
        <f t="shared" si="21"/>
        <v>0</v>
      </c>
      <c r="Q407" s="4">
        <f t="shared" si="21"/>
        <v>0</v>
      </c>
      <c r="R407" s="4">
        <f t="shared" si="21"/>
        <v>0</v>
      </c>
      <c r="S407" s="4">
        <f t="shared" si="19"/>
        <v>0</v>
      </c>
      <c r="T407" s="4">
        <f t="shared" si="19"/>
        <v>0</v>
      </c>
    </row>
    <row r="408" spans="1:20" s="6" customFormat="1" ht="15">
      <c r="A408" s="6" t="str">
        <f>SQL!A404</f>
        <v>Howe</v>
      </c>
      <c r="B408" s="6">
        <f>SQL!B404</f>
        <v>3702</v>
      </c>
      <c r="C408" s="6">
        <f>SQL!C404</f>
        <v>0</v>
      </c>
      <c r="D408" s="6">
        <f>SQL!D404</f>
        <v>0</v>
      </c>
      <c r="E408" s="6">
        <f>SQL!E404</f>
        <v>0</v>
      </c>
      <c r="F408" s="6">
        <f>SQL!F404</f>
        <v>0</v>
      </c>
      <c r="G408" s="6">
        <f>SQL!G404</f>
        <v>0</v>
      </c>
      <c r="H408" s="6">
        <f>SQL!H404</f>
        <v>0</v>
      </c>
      <c r="I408" s="6">
        <f>SQL!I404</f>
        <v>1046</v>
      </c>
      <c r="J408" s="6">
        <f>SQL!J404</f>
        <v>203</v>
      </c>
      <c r="K408" s="6">
        <f>SQL!K404</f>
        <v>756</v>
      </c>
      <c r="L408" s="6">
        <f>SQL!L404</f>
        <v>1045</v>
      </c>
      <c r="M408" s="6">
        <f>SQL!M404</f>
        <v>297</v>
      </c>
      <c r="N408" s="6">
        <f>SQL!N404</f>
        <v>838</v>
      </c>
      <c r="O408" s="4">
        <f t="shared" si="20"/>
        <v>1046</v>
      </c>
      <c r="P408" s="4">
        <f t="shared" si="21"/>
        <v>203</v>
      </c>
      <c r="Q408" s="4">
        <f t="shared" si="21"/>
        <v>756</v>
      </c>
      <c r="R408" s="4">
        <f t="shared" si="21"/>
        <v>1045</v>
      </c>
      <c r="S408" s="4">
        <f t="shared" si="19"/>
        <v>297</v>
      </c>
      <c r="T408" s="4">
        <f t="shared" si="19"/>
        <v>838</v>
      </c>
    </row>
    <row r="409" spans="1:20" s="6" customFormat="1" ht="15">
      <c r="A409" s="6" t="str">
        <f>SQL!A405</f>
        <v>Hubbard</v>
      </c>
      <c r="B409" s="6">
        <f>SQL!B405</f>
        <v>1420</v>
      </c>
      <c r="C409" s="6">
        <f>SQL!C405</f>
        <v>0</v>
      </c>
      <c r="D409" s="6">
        <f>SQL!D405</f>
        <v>0</v>
      </c>
      <c r="E409" s="6">
        <f>SQL!E405</f>
        <v>0</v>
      </c>
      <c r="F409" s="6">
        <f>SQL!F405</f>
        <v>0</v>
      </c>
      <c r="G409" s="6">
        <f>SQL!G405</f>
        <v>0</v>
      </c>
      <c r="H409" s="6">
        <f>SQL!H405</f>
        <v>0</v>
      </c>
      <c r="I409" s="6">
        <f>SQL!I405</f>
        <v>10403</v>
      </c>
      <c r="J409" s="6">
        <f>SQL!J405</f>
        <v>43</v>
      </c>
      <c r="K409" s="6">
        <f>SQL!K405</f>
        <v>1054</v>
      </c>
      <c r="L409" s="6">
        <f>SQL!L405</f>
        <v>26</v>
      </c>
      <c r="M409" s="6">
        <f>SQL!M405</f>
        <v>0</v>
      </c>
      <c r="N409" s="6">
        <f>SQL!N405</f>
        <v>11474</v>
      </c>
      <c r="O409" s="4">
        <f t="shared" si="20"/>
        <v>10403</v>
      </c>
      <c r="P409" s="4">
        <f t="shared" si="21"/>
        <v>43</v>
      </c>
      <c r="Q409" s="4">
        <f t="shared" si="21"/>
        <v>1054</v>
      </c>
      <c r="R409" s="4">
        <f t="shared" si="21"/>
        <v>26</v>
      </c>
      <c r="S409" s="4">
        <f t="shared" si="19"/>
        <v>0</v>
      </c>
      <c r="T409" s="4">
        <f t="shared" si="19"/>
        <v>11474</v>
      </c>
    </row>
    <row r="410" spans="1:20" s="6" customFormat="1" ht="15">
      <c r="A410" s="6" t="str">
        <f>SQL!A406</f>
        <v>Hudson</v>
      </c>
      <c r="B410" s="6">
        <f>SQL!B406</f>
        <v>5107</v>
      </c>
      <c r="C410" s="6">
        <f>SQL!C406</f>
        <v>0</v>
      </c>
      <c r="D410" s="6">
        <f>SQL!D406</f>
        <v>0</v>
      </c>
      <c r="E410" s="6">
        <f>SQL!E406</f>
        <v>0</v>
      </c>
      <c r="F410" s="6">
        <f>SQL!F406</f>
        <v>0</v>
      </c>
      <c r="G410" s="6">
        <f>SQL!G406</f>
        <v>0</v>
      </c>
      <c r="H410" s="6">
        <f>SQL!H406</f>
        <v>0</v>
      </c>
      <c r="I410" s="6">
        <f>SQL!I406</f>
        <v>1529</v>
      </c>
      <c r="J410" s="6">
        <f>SQL!J406</f>
        <v>186</v>
      </c>
      <c r="K410" s="6">
        <f>SQL!K406</f>
        <v>418</v>
      </c>
      <c r="L410" s="6">
        <f>SQL!L406</f>
        <v>462</v>
      </c>
      <c r="M410" s="6">
        <f>SQL!M406</f>
        <v>17</v>
      </c>
      <c r="N410" s="6">
        <f>SQL!N406</f>
        <v>0</v>
      </c>
      <c r="O410" s="4">
        <f t="shared" si="20"/>
        <v>1529</v>
      </c>
      <c r="P410" s="4">
        <f t="shared" si="21"/>
        <v>186</v>
      </c>
      <c r="Q410" s="4">
        <f t="shared" si="21"/>
        <v>418</v>
      </c>
      <c r="R410" s="4">
        <f t="shared" si="21"/>
        <v>462</v>
      </c>
      <c r="S410" s="4">
        <f t="shared" si="19"/>
        <v>17</v>
      </c>
      <c r="T410" s="4">
        <f t="shared" si="19"/>
        <v>0</v>
      </c>
    </row>
    <row r="411" spans="1:20" s="6" customFormat="1" ht="15">
      <c r="A411" s="6" t="str">
        <f>SQL!A407</f>
        <v>Hudson Oaks</v>
      </c>
      <c r="B411" s="6">
        <f>SQL!B407</f>
        <v>2572</v>
      </c>
      <c r="C411" s="6">
        <f>SQL!C407</f>
        <v>16</v>
      </c>
      <c r="D411" s="6">
        <f>SQL!D407</f>
        <v>0</v>
      </c>
      <c r="E411" s="6">
        <f>SQL!E407</f>
        <v>2</v>
      </c>
      <c r="F411" s="6">
        <f>SQL!F407</f>
        <v>0</v>
      </c>
      <c r="G411" s="6">
        <f>SQL!G407</f>
        <v>0</v>
      </c>
      <c r="H411" s="6">
        <f>SQL!H407</f>
        <v>18</v>
      </c>
      <c r="I411" s="6">
        <f>SQL!I407</f>
        <v>305</v>
      </c>
      <c r="J411" s="6">
        <f>SQL!J407</f>
        <v>40</v>
      </c>
      <c r="K411" s="6">
        <f>SQL!K407</f>
        <v>58</v>
      </c>
      <c r="L411" s="6">
        <f>SQL!L407</f>
        <v>86</v>
      </c>
      <c r="M411" s="6">
        <f>SQL!M407</f>
        <v>9</v>
      </c>
      <c r="N411" s="6">
        <f>SQL!N407</f>
        <v>308</v>
      </c>
      <c r="O411" s="4">
        <f t="shared" si="20"/>
        <v>321</v>
      </c>
      <c r="P411" s="4">
        <f t="shared" si="21"/>
        <v>40</v>
      </c>
      <c r="Q411" s="4">
        <f t="shared" si="21"/>
        <v>60</v>
      </c>
      <c r="R411" s="4">
        <f t="shared" si="21"/>
        <v>86</v>
      </c>
      <c r="S411" s="4">
        <f t="shared" si="19"/>
        <v>9</v>
      </c>
      <c r="T411" s="4">
        <f t="shared" si="19"/>
        <v>326</v>
      </c>
    </row>
    <row r="412" spans="1:20" s="6" customFormat="1" ht="15">
      <c r="A412" s="6" t="str">
        <f>SQL!A408</f>
        <v>Hughes Springs</v>
      </c>
      <c r="B412" s="6">
        <f>SQL!B408</f>
        <v>1549</v>
      </c>
      <c r="C412" s="6">
        <f>SQL!C408</f>
        <v>0</v>
      </c>
      <c r="D412" s="6">
        <f>SQL!D408</f>
        <v>0</v>
      </c>
      <c r="E412" s="6">
        <f>SQL!E408</f>
        <v>0</v>
      </c>
      <c r="F412" s="6">
        <f>SQL!F408</f>
        <v>0</v>
      </c>
      <c r="G412" s="6">
        <f>SQL!G408</f>
        <v>0</v>
      </c>
      <c r="H412" s="6">
        <f>SQL!H408</f>
        <v>0</v>
      </c>
      <c r="I412" s="6">
        <f>SQL!I408</f>
        <v>56</v>
      </c>
      <c r="J412" s="6">
        <f>SQL!J408</f>
        <v>7</v>
      </c>
      <c r="K412" s="6">
        <f>SQL!K408</f>
        <v>61</v>
      </c>
      <c r="L412" s="6">
        <f>SQL!L408</f>
        <v>64</v>
      </c>
      <c r="M412" s="6">
        <f>SQL!M408</f>
        <v>40</v>
      </c>
      <c r="N412" s="6">
        <f>SQL!N408</f>
        <v>45</v>
      </c>
      <c r="O412" s="4">
        <f t="shared" si="20"/>
        <v>56</v>
      </c>
      <c r="P412" s="4">
        <f t="shared" si="21"/>
        <v>7</v>
      </c>
      <c r="Q412" s="4">
        <f t="shared" si="21"/>
        <v>61</v>
      </c>
      <c r="R412" s="4">
        <f t="shared" si="21"/>
        <v>64</v>
      </c>
      <c r="S412" s="4">
        <f t="shared" si="19"/>
        <v>40</v>
      </c>
      <c r="T412" s="4">
        <f t="shared" si="19"/>
        <v>45</v>
      </c>
    </row>
    <row r="413" spans="1:20" s="6" customFormat="1" ht="15">
      <c r="A413" s="6" t="str">
        <f>SQL!A409</f>
        <v>Humble</v>
      </c>
      <c r="B413" s="6">
        <f>SQL!B409</f>
        <v>16336</v>
      </c>
      <c r="C413" s="6" t="str">
        <f>SQL!C409</f>
        <v>NULL</v>
      </c>
      <c r="D413" s="6" t="str">
        <f>SQL!D409</f>
        <v>NULL</v>
      </c>
      <c r="E413" s="6" t="str">
        <f>SQL!E409</f>
        <v>NULL</v>
      </c>
      <c r="F413" s="6" t="str">
        <f>SQL!F409</f>
        <v>NULL</v>
      </c>
      <c r="G413" s="6" t="str">
        <f>SQL!G409</f>
        <v>NULL</v>
      </c>
      <c r="H413" s="6" t="str">
        <f>SQL!H409</f>
        <v>NULL</v>
      </c>
      <c r="I413" s="6">
        <f>SQL!I409</f>
        <v>16027</v>
      </c>
      <c r="J413" s="6">
        <f>SQL!J409</f>
        <v>5277</v>
      </c>
      <c r="K413" s="6">
        <f>SQL!K409</f>
        <v>11084</v>
      </c>
      <c r="L413" s="6">
        <f>SQL!L409</f>
        <v>9723</v>
      </c>
      <c r="M413" s="6">
        <f>SQL!M409</f>
        <v>5359</v>
      </c>
      <c r="N413" s="6">
        <f>SQL!N409</f>
        <v>17306</v>
      </c>
      <c r="O413" s="4">
        <f t="shared" si="20"/>
        <v>16027</v>
      </c>
      <c r="P413" s="4">
        <f t="shared" si="21"/>
        <v>5277</v>
      </c>
      <c r="Q413" s="4">
        <f t="shared" si="21"/>
        <v>11084</v>
      </c>
      <c r="R413" s="4">
        <f t="shared" si="21"/>
        <v>9723</v>
      </c>
      <c r="S413" s="4">
        <f t="shared" si="19"/>
        <v>5359</v>
      </c>
      <c r="T413" s="4">
        <f t="shared" si="19"/>
        <v>17306</v>
      </c>
    </row>
    <row r="414" spans="1:20" s="6" customFormat="1" ht="15">
      <c r="A414" s="6" t="str">
        <f>SQL!A410</f>
        <v>Hunters Creek Village</v>
      </c>
      <c r="B414" s="6">
        <f>SQL!B410</f>
        <v>4334</v>
      </c>
      <c r="C414" s="6">
        <f>SQL!C410</f>
        <v>0</v>
      </c>
      <c r="D414" s="6">
        <f>SQL!D410</f>
        <v>0</v>
      </c>
      <c r="E414" s="6">
        <f>SQL!E410</f>
        <v>0</v>
      </c>
      <c r="F414" s="6">
        <f>SQL!F410</f>
        <v>0</v>
      </c>
      <c r="G414" s="6">
        <f>SQL!G410</f>
        <v>0</v>
      </c>
      <c r="H414" s="6">
        <f>SQL!H410</f>
        <v>0</v>
      </c>
      <c r="I414" s="6">
        <f>SQL!I410</f>
        <v>3089</v>
      </c>
      <c r="J414" s="6">
        <f>SQL!J410</f>
        <v>336</v>
      </c>
      <c r="K414" s="6">
        <f>SQL!K410</f>
        <v>2113</v>
      </c>
      <c r="L414" s="6">
        <f>SQL!L410</f>
        <v>1120</v>
      </c>
      <c r="M414" s="6">
        <f>SQL!M410</f>
        <v>926</v>
      </c>
      <c r="N414" s="6">
        <f>SQL!N410</f>
        <v>3497</v>
      </c>
      <c r="O414" s="4">
        <f t="shared" si="20"/>
        <v>3089</v>
      </c>
      <c r="P414" s="4">
        <f t="shared" si="21"/>
        <v>336</v>
      </c>
      <c r="Q414" s="4">
        <f t="shared" si="21"/>
        <v>2113</v>
      </c>
      <c r="R414" s="4">
        <f t="shared" si="21"/>
        <v>1120</v>
      </c>
      <c r="S414" s="4">
        <f t="shared" si="19"/>
        <v>926</v>
      </c>
      <c r="T414" s="4">
        <f t="shared" si="19"/>
        <v>3497</v>
      </c>
    </row>
    <row r="415" spans="1:20" s="6" customFormat="1" ht="15">
      <c r="A415" s="6" t="str">
        <f>SQL!A411</f>
        <v>Huntington</v>
      </c>
      <c r="B415" s="6">
        <f>SQL!B411</f>
        <v>2051</v>
      </c>
      <c r="C415" s="6">
        <f>SQL!C411</f>
        <v>0</v>
      </c>
      <c r="D415" s="6">
        <f>SQL!D411</f>
        <v>0</v>
      </c>
      <c r="E415" s="6">
        <f>SQL!E411</f>
        <v>0</v>
      </c>
      <c r="F415" s="6">
        <f>SQL!F411</f>
        <v>0</v>
      </c>
      <c r="G415" s="6">
        <f>SQL!G411</f>
        <v>0</v>
      </c>
      <c r="H415" s="6">
        <f>SQL!H411</f>
        <v>0</v>
      </c>
      <c r="I415" s="6">
        <f>SQL!I411</f>
        <v>4842</v>
      </c>
      <c r="J415" s="6">
        <f>SQL!J411</f>
        <v>130</v>
      </c>
      <c r="K415" s="6">
        <f>SQL!K411</f>
        <v>1448</v>
      </c>
      <c r="L415" s="6">
        <f>SQL!L411</f>
        <v>2121</v>
      </c>
      <c r="M415" s="6">
        <f>SQL!M411</f>
        <v>3</v>
      </c>
      <c r="N415" s="6">
        <f>SQL!N411</f>
        <v>5520</v>
      </c>
      <c r="O415" s="4">
        <f t="shared" si="20"/>
        <v>4842</v>
      </c>
      <c r="P415" s="4">
        <f t="shared" si="21"/>
        <v>130</v>
      </c>
      <c r="Q415" s="4">
        <f t="shared" si="21"/>
        <v>1448</v>
      </c>
      <c r="R415" s="4">
        <f t="shared" si="21"/>
        <v>2121</v>
      </c>
      <c r="S415" s="4">
        <f t="shared" si="19"/>
        <v>3</v>
      </c>
      <c r="T415" s="4">
        <f t="shared" si="19"/>
        <v>5520</v>
      </c>
    </row>
    <row r="416" spans="1:20" s="6" customFormat="1" ht="15">
      <c r="A416" s="6" t="str">
        <f>SQL!A412</f>
        <v>Huntsville</v>
      </c>
      <c r="B416" s="6">
        <f>SQL!B412</f>
        <v>47351</v>
      </c>
      <c r="C416" s="6">
        <f>SQL!C412</f>
        <v>0</v>
      </c>
      <c r="D416" s="6">
        <f>SQL!D412</f>
        <v>0</v>
      </c>
      <c r="E416" s="6">
        <f>SQL!E412</f>
        <v>0</v>
      </c>
      <c r="F416" s="6">
        <f>SQL!F412</f>
        <v>0</v>
      </c>
      <c r="G416" s="6">
        <f>SQL!G412</f>
        <v>0</v>
      </c>
      <c r="H416" s="6">
        <f>SQL!H412</f>
        <v>0</v>
      </c>
      <c r="I416" s="6">
        <f>SQL!I412</f>
        <v>3461</v>
      </c>
      <c r="J416" s="6">
        <f>SQL!J412</f>
        <v>3204</v>
      </c>
      <c r="K416" s="6">
        <f>SQL!K412</f>
        <v>11532</v>
      </c>
      <c r="L416" s="6">
        <f>SQL!L412</f>
        <v>11406</v>
      </c>
      <c r="M416" s="6">
        <f>SQL!M412</f>
        <v>3428</v>
      </c>
      <c r="N416" s="6">
        <f>SQL!N412</f>
        <v>3364</v>
      </c>
      <c r="O416" s="4">
        <f t="shared" si="20"/>
        <v>3461</v>
      </c>
      <c r="P416" s="4">
        <f t="shared" si="21"/>
        <v>3204</v>
      </c>
      <c r="Q416" s="4">
        <f t="shared" si="21"/>
        <v>11532</v>
      </c>
      <c r="R416" s="4">
        <f t="shared" si="21"/>
        <v>11406</v>
      </c>
      <c r="S416" s="4">
        <f t="shared" si="19"/>
        <v>3428</v>
      </c>
      <c r="T416" s="4">
        <f t="shared" si="19"/>
        <v>3364</v>
      </c>
    </row>
    <row r="417" spans="1:20" s="6" customFormat="1" ht="15">
      <c r="A417" s="6" t="str">
        <f>SQL!A413</f>
        <v>Hurst</v>
      </c>
      <c r="B417" s="6">
        <f>SQL!B413</f>
        <v>39634</v>
      </c>
      <c r="C417" s="6">
        <f>SQL!C413</f>
        <v>0</v>
      </c>
      <c r="D417" s="6">
        <f>SQL!D413</f>
        <v>0</v>
      </c>
      <c r="E417" s="6">
        <f>SQL!E413</f>
        <v>0</v>
      </c>
      <c r="F417" s="6">
        <f>SQL!F413</f>
        <v>0</v>
      </c>
      <c r="G417" s="6">
        <f>SQL!G413</f>
        <v>0</v>
      </c>
      <c r="H417" s="6">
        <f>SQL!H413</f>
        <v>0</v>
      </c>
      <c r="I417" s="6">
        <f>SQL!I413</f>
        <v>13745</v>
      </c>
      <c r="J417" s="6">
        <f>SQL!J413</f>
        <v>3636</v>
      </c>
      <c r="K417" s="6">
        <f>SQL!K413</f>
        <v>3941</v>
      </c>
      <c r="L417" s="6">
        <f>SQL!L413</f>
        <v>4609</v>
      </c>
      <c r="M417" s="6">
        <f>SQL!M413</f>
        <v>1803</v>
      </c>
      <c r="N417" s="6">
        <f>SQL!N413</f>
        <v>14913</v>
      </c>
      <c r="O417" s="4">
        <f t="shared" si="20"/>
        <v>13745</v>
      </c>
      <c r="P417" s="4">
        <f t="shared" si="21"/>
        <v>3636</v>
      </c>
      <c r="Q417" s="4">
        <f t="shared" si="21"/>
        <v>3941</v>
      </c>
      <c r="R417" s="4">
        <f t="shared" si="21"/>
        <v>4609</v>
      </c>
      <c r="S417" s="4">
        <f t="shared" si="19"/>
        <v>1803</v>
      </c>
      <c r="T417" s="4">
        <f t="shared" si="19"/>
        <v>14913</v>
      </c>
    </row>
    <row r="418" spans="1:20" s="6" customFormat="1" ht="15">
      <c r="A418" s="6" t="str">
        <f>SQL!A414</f>
        <v>Hutchins</v>
      </c>
      <c r="B418" s="6">
        <f>SQL!B414</f>
        <v>5614</v>
      </c>
      <c r="C418" s="6">
        <f>SQL!C414</f>
        <v>0</v>
      </c>
      <c r="D418" s="6">
        <f>SQL!D414</f>
        <v>0</v>
      </c>
      <c r="E418" s="6">
        <f>SQL!E414</f>
        <v>0</v>
      </c>
      <c r="F418" s="6">
        <f>SQL!F414</f>
        <v>0</v>
      </c>
      <c r="G418" s="6">
        <f>SQL!G414</f>
        <v>0</v>
      </c>
      <c r="H418" s="6">
        <f>SQL!H414</f>
        <v>0</v>
      </c>
      <c r="I418" s="6">
        <f>SQL!I414</f>
        <v>8022</v>
      </c>
      <c r="J418" s="6">
        <f>SQL!J414</f>
        <v>93</v>
      </c>
      <c r="K418" s="6">
        <f>SQL!K414</f>
        <v>2086</v>
      </c>
      <c r="L418" s="6">
        <f>SQL!L414</f>
        <v>1365</v>
      </c>
      <c r="M418" s="6">
        <f>SQL!M414</f>
        <v>0</v>
      </c>
      <c r="N418" s="6">
        <f>SQL!N414</f>
        <v>8836</v>
      </c>
      <c r="O418" s="4">
        <f t="shared" si="20"/>
        <v>8022</v>
      </c>
      <c r="P418" s="4">
        <f t="shared" si="21"/>
        <v>93</v>
      </c>
      <c r="Q418" s="4">
        <f t="shared" si="21"/>
        <v>2086</v>
      </c>
      <c r="R418" s="4">
        <f t="shared" si="21"/>
        <v>1365</v>
      </c>
      <c r="S418" s="4">
        <f t="shared" si="19"/>
        <v>0</v>
      </c>
      <c r="T418" s="4">
        <f t="shared" si="19"/>
        <v>8836</v>
      </c>
    </row>
    <row r="419" spans="1:20" s="6" customFormat="1" ht="15">
      <c r="A419" s="6" t="str">
        <f>SQL!A415</f>
        <v>Hutto</v>
      </c>
      <c r="B419" s="6">
        <f>SQL!B415</f>
        <v>36655</v>
      </c>
      <c r="C419" s="6">
        <f>SQL!C415</f>
        <v>0</v>
      </c>
      <c r="D419" s="6">
        <f>SQL!D415</f>
        <v>0</v>
      </c>
      <c r="E419" s="6">
        <f>SQL!E415</f>
        <v>0</v>
      </c>
      <c r="F419" s="6">
        <f>SQL!F415</f>
        <v>0</v>
      </c>
      <c r="G419" s="6">
        <f>SQL!G415</f>
        <v>0</v>
      </c>
      <c r="H419" s="6">
        <f>SQL!H415</f>
        <v>0</v>
      </c>
      <c r="I419" s="6">
        <f>SQL!I415</f>
        <v>3170</v>
      </c>
      <c r="J419" s="6">
        <f>SQL!J415</f>
        <v>255</v>
      </c>
      <c r="K419" s="6">
        <f>SQL!K415</f>
        <v>3895</v>
      </c>
      <c r="L419" s="6">
        <f>SQL!L415</f>
        <v>3424</v>
      </c>
      <c r="M419" s="6">
        <f>SQL!M415</f>
        <v>594</v>
      </c>
      <c r="N419" s="6">
        <f>SQL!N415</f>
        <v>3640</v>
      </c>
      <c r="O419" s="4">
        <f t="shared" si="20"/>
        <v>3170</v>
      </c>
      <c r="P419" s="4">
        <f t="shared" si="21"/>
        <v>255</v>
      </c>
      <c r="Q419" s="4">
        <f t="shared" si="21"/>
        <v>3895</v>
      </c>
      <c r="R419" s="4">
        <f t="shared" si="21"/>
        <v>3424</v>
      </c>
      <c r="S419" s="4">
        <f t="shared" si="19"/>
        <v>594</v>
      </c>
      <c r="T419" s="4">
        <f t="shared" si="19"/>
        <v>3640</v>
      </c>
    </row>
    <row r="420" spans="1:20" s="6" customFormat="1" ht="15">
      <c r="A420" s="6" t="str">
        <f>SQL!A416</f>
        <v>Idalou</v>
      </c>
      <c r="B420" s="6">
        <f>SQL!B416</f>
        <v>2129</v>
      </c>
      <c r="C420" s="6">
        <f>SQL!C416</f>
        <v>0</v>
      </c>
      <c r="D420" s="6">
        <f>SQL!D416</f>
        <v>0</v>
      </c>
      <c r="E420" s="6">
        <f>SQL!E416</f>
        <v>0</v>
      </c>
      <c r="F420" s="6">
        <f>SQL!F416</f>
        <v>0</v>
      </c>
      <c r="G420" s="6">
        <f>SQL!G416</f>
        <v>0</v>
      </c>
      <c r="H420" s="6">
        <f>SQL!H416</f>
        <v>0</v>
      </c>
      <c r="I420" s="6">
        <f>SQL!I416</f>
        <v>415</v>
      </c>
      <c r="J420" s="6">
        <f>SQL!J416</f>
        <v>57</v>
      </c>
      <c r="K420" s="6">
        <f>SQL!K416</f>
        <v>162</v>
      </c>
      <c r="L420" s="6">
        <f>SQL!L416</f>
        <v>87</v>
      </c>
      <c r="M420" s="6">
        <f>SQL!M416</f>
        <v>41</v>
      </c>
      <c r="N420" s="6">
        <f>SQL!N416</f>
        <v>506</v>
      </c>
      <c r="O420" s="4">
        <f t="shared" si="20"/>
        <v>415</v>
      </c>
      <c r="P420" s="4">
        <f t="shared" si="21"/>
        <v>57</v>
      </c>
      <c r="Q420" s="4">
        <f t="shared" si="21"/>
        <v>162</v>
      </c>
      <c r="R420" s="4">
        <f t="shared" si="21"/>
        <v>87</v>
      </c>
      <c r="S420" s="4">
        <f t="shared" si="19"/>
        <v>41</v>
      </c>
      <c r="T420" s="4">
        <f t="shared" si="19"/>
        <v>506</v>
      </c>
    </row>
    <row r="421" spans="1:20" s="6" customFormat="1" ht="15">
      <c r="A421" s="6" t="str">
        <f>SQL!A417</f>
        <v>Indian Lake</v>
      </c>
      <c r="B421" s="6">
        <f>SQL!B417</f>
        <v>860</v>
      </c>
      <c r="C421" s="6">
        <f>SQL!C417</f>
        <v>0</v>
      </c>
      <c r="D421" s="6">
        <f>SQL!D417</f>
        <v>0</v>
      </c>
      <c r="E421" s="6">
        <f>SQL!E417</f>
        <v>0</v>
      </c>
      <c r="F421" s="6">
        <f>SQL!F417</f>
        <v>0</v>
      </c>
      <c r="G421" s="6">
        <f>SQL!G417</f>
        <v>0</v>
      </c>
      <c r="H421" s="6">
        <f>SQL!H417</f>
        <v>0</v>
      </c>
      <c r="I421" s="6">
        <f>SQL!I417</f>
        <v>1090</v>
      </c>
      <c r="J421" s="6">
        <f>SQL!J417</f>
        <v>0</v>
      </c>
      <c r="K421" s="6">
        <f>SQL!K417</f>
        <v>408</v>
      </c>
      <c r="L421" s="6">
        <f>SQL!L417</f>
        <v>162</v>
      </c>
      <c r="M421" s="6">
        <f>SQL!M417</f>
        <v>0</v>
      </c>
      <c r="N421" s="6">
        <f>SQL!N417</f>
        <v>1336</v>
      </c>
      <c r="O421" s="4">
        <f t="shared" si="20"/>
        <v>1090</v>
      </c>
      <c r="P421" s="4">
        <f t="shared" si="21"/>
        <v>0</v>
      </c>
      <c r="Q421" s="4">
        <f t="shared" si="21"/>
        <v>408</v>
      </c>
      <c r="R421" s="4">
        <f t="shared" si="21"/>
        <v>162</v>
      </c>
      <c r="S421" s="4">
        <f t="shared" si="19"/>
        <v>0</v>
      </c>
      <c r="T421" s="4">
        <f t="shared" si="19"/>
        <v>1336</v>
      </c>
    </row>
    <row r="422" spans="1:20" s="6" customFormat="1" ht="15">
      <c r="A422" s="6" t="str">
        <f>SQL!A418</f>
        <v>Ingleside</v>
      </c>
      <c r="B422" s="6">
        <f>SQL!B418</f>
        <v>10106</v>
      </c>
      <c r="C422" s="6">
        <f>SQL!C418</f>
        <v>0</v>
      </c>
      <c r="D422" s="6">
        <f>SQL!D418</f>
        <v>0</v>
      </c>
      <c r="E422" s="6">
        <f>SQL!E418</f>
        <v>0</v>
      </c>
      <c r="F422" s="6">
        <f>SQL!F418</f>
        <v>0</v>
      </c>
      <c r="G422" s="6">
        <f>SQL!G418</f>
        <v>0</v>
      </c>
      <c r="H422" s="6">
        <f>SQL!H418</f>
        <v>0</v>
      </c>
      <c r="I422" s="6">
        <f>SQL!I418</f>
        <v>3082</v>
      </c>
      <c r="J422" s="6">
        <f>SQL!J418</f>
        <v>921</v>
      </c>
      <c r="K422" s="6">
        <f>SQL!K418</f>
        <v>5040</v>
      </c>
      <c r="L422" s="6">
        <f>SQL!L418</f>
        <v>4736</v>
      </c>
      <c r="M422" s="6">
        <f>SQL!M418</f>
        <v>1827</v>
      </c>
      <c r="N422" s="6">
        <f>SQL!N418</f>
        <v>2480</v>
      </c>
      <c r="O422" s="4">
        <f t="shared" si="20"/>
        <v>3082</v>
      </c>
      <c r="P422" s="4">
        <f t="shared" si="21"/>
        <v>921</v>
      </c>
      <c r="Q422" s="4">
        <f t="shared" si="21"/>
        <v>5040</v>
      </c>
      <c r="R422" s="4">
        <f t="shared" si="21"/>
        <v>4736</v>
      </c>
      <c r="S422" s="4">
        <f t="shared" si="19"/>
        <v>1827</v>
      </c>
      <c r="T422" s="4">
        <f t="shared" si="19"/>
        <v>2480</v>
      </c>
    </row>
    <row r="423" spans="1:20" s="6" customFormat="1" ht="15">
      <c r="A423" s="6" t="str">
        <f>SQL!A419</f>
        <v>Ingram</v>
      </c>
      <c r="B423" s="6">
        <f>SQL!B419</f>
        <v>1836</v>
      </c>
      <c r="C423" s="6">
        <f>SQL!C419</f>
        <v>1</v>
      </c>
      <c r="D423" s="6">
        <f>SQL!D419</f>
        <v>0</v>
      </c>
      <c r="E423" s="6">
        <f>SQL!E419</f>
        <v>0</v>
      </c>
      <c r="F423" s="6">
        <f>SQL!F419</f>
        <v>0</v>
      </c>
      <c r="G423" s="6">
        <f>SQL!G419</f>
        <v>0</v>
      </c>
      <c r="H423" s="6">
        <f>SQL!H419</f>
        <v>0</v>
      </c>
      <c r="I423" s="6">
        <f>SQL!I419</f>
        <v>370</v>
      </c>
      <c r="J423" s="6">
        <f>SQL!J419</f>
        <v>21</v>
      </c>
      <c r="K423" s="6">
        <f>SQL!K419</f>
        <v>164</v>
      </c>
      <c r="L423" s="6">
        <f>SQL!L419</f>
        <v>120</v>
      </c>
      <c r="M423" s="6">
        <f>SQL!M419</f>
        <v>102</v>
      </c>
      <c r="N423" s="6">
        <f>SQL!N419</f>
        <v>0</v>
      </c>
      <c r="O423" s="4">
        <f t="shared" si="20"/>
        <v>371</v>
      </c>
      <c r="P423" s="4">
        <f t="shared" si="21"/>
        <v>21</v>
      </c>
      <c r="Q423" s="4">
        <f t="shared" si="21"/>
        <v>164</v>
      </c>
      <c r="R423" s="4">
        <f t="shared" si="21"/>
        <v>120</v>
      </c>
      <c r="S423" s="4">
        <f t="shared" si="19"/>
        <v>102</v>
      </c>
      <c r="T423" s="4">
        <f t="shared" si="19"/>
        <v>0</v>
      </c>
    </row>
    <row r="424" spans="1:20" s="6" customFormat="1" ht="15">
      <c r="A424" s="6" t="str">
        <f>SQL!A420</f>
        <v>Iowa Colony</v>
      </c>
      <c r="B424" s="6">
        <f>SQL!B420</f>
        <v>13031</v>
      </c>
      <c r="C424" s="6">
        <f>SQL!C420</f>
        <v>1</v>
      </c>
      <c r="D424" s="6">
        <f>SQL!D420</f>
        <v>0</v>
      </c>
      <c r="E424" s="6">
        <f>SQL!E420</f>
        <v>0</v>
      </c>
      <c r="F424" s="6">
        <f>SQL!F420</f>
        <v>0</v>
      </c>
      <c r="G424" s="6">
        <f>SQL!G420</f>
        <v>0</v>
      </c>
      <c r="H424" s="6">
        <f>SQL!H420</f>
        <v>1</v>
      </c>
      <c r="I424" s="6">
        <f>SQL!I420</f>
        <v>4378</v>
      </c>
      <c r="J424" s="6">
        <f>SQL!J420</f>
        <v>0</v>
      </c>
      <c r="K424" s="6">
        <f>SQL!K420</f>
        <v>4208</v>
      </c>
      <c r="L424" s="6">
        <f>SQL!L420</f>
        <v>3367</v>
      </c>
      <c r="M424" s="6">
        <f>SQL!M420</f>
        <v>0</v>
      </c>
      <c r="N424" s="6">
        <f>SQL!N420</f>
        <v>5213</v>
      </c>
      <c r="O424" s="4">
        <f t="shared" si="20"/>
        <v>4379</v>
      </c>
      <c r="P424" s="4">
        <f t="shared" si="21"/>
        <v>0</v>
      </c>
      <c r="Q424" s="4">
        <f t="shared" si="21"/>
        <v>4208</v>
      </c>
      <c r="R424" s="4">
        <f t="shared" si="21"/>
        <v>3367</v>
      </c>
      <c r="S424" s="4">
        <f t="shared" si="19"/>
        <v>0</v>
      </c>
      <c r="T424" s="4">
        <f t="shared" si="19"/>
        <v>5214</v>
      </c>
    </row>
    <row r="425" spans="1:20" s="6" customFormat="1" ht="15">
      <c r="A425" s="6" t="str">
        <f>SQL!A421</f>
        <v>Iowa Park</v>
      </c>
      <c r="B425" s="6">
        <f>SQL!B421</f>
        <v>6583</v>
      </c>
      <c r="C425" s="6">
        <f>SQL!C421</f>
        <v>0</v>
      </c>
      <c r="D425" s="6">
        <f>SQL!D421</f>
        <v>0</v>
      </c>
      <c r="E425" s="6">
        <f>SQL!E421</f>
        <v>0</v>
      </c>
      <c r="F425" s="6">
        <f>SQL!F421</f>
        <v>0</v>
      </c>
      <c r="G425" s="6">
        <f>SQL!G421</f>
        <v>0</v>
      </c>
      <c r="H425" s="6">
        <f>SQL!H421</f>
        <v>0</v>
      </c>
      <c r="I425" s="6">
        <f>SQL!I421</f>
        <v>764</v>
      </c>
      <c r="J425" s="6">
        <f>SQL!J421</f>
        <v>88</v>
      </c>
      <c r="K425" s="6">
        <f>SQL!K421</f>
        <v>474</v>
      </c>
      <c r="L425" s="6">
        <f>SQL!L421</f>
        <v>458</v>
      </c>
      <c r="M425" s="6">
        <f>SQL!M421</f>
        <v>116</v>
      </c>
      <c r="N425" s="6">
        <f>SQL!N421</f>
        <v>765</v>
      </c>
      <c r="O425" s="4">
        <f t="shared" si="20"/>
        <v>764</v>
      </c>
      <c r="P425" s="4">
        <f t="shared" si="21"/>
        <v>88</v>
      </c>
      <c r="Q425" s="4">
        <f t="shared" si="21"/>
        <v>474</v>
      </c>
      <c r="R425" s="4">
        <f t="shared" si="21"/>
        <v>458</v>
      </c>
      <c r="S425" s="4">
        <f t="shared" si="19"/>
        <v>116</v>
      </c>
      <c r="T425" s="4">
        <f t="shared" si="19"/>
        <v>765</v>
      </c>
    </row>
    <row r="426" spans="1:20" s="6" customFormat="1" ht="15">
      <c r="A426" s="6" t="str">
        <f>SQL!A422</f>
        <v>Iraan</v>
      </c>
      <c r="B426" s="6">
        <f>SQL!B422</f>
        <v>1008</v>
      </c>
      <c r="C426" s="6" t="str">
        <f>SQL!C422</f>
        <v>NULL</v>
      </c>
      <c r="D426" s="6" t="str">
        <f>SQL!D422</f>
        <v>NULL</v>
      </c>
      <c r="E426" s="6" t="str">
        <f>SQL!E422</f>
        <v>NULL</v>
      </c>
      <c r="F426" s="6" t="str">
        <f>SQL!F422</f>
        <v>NULL</v>
      </c>
      <c r="G426" s="6" t="str">
        <f>SQL!G422</f>
        <v>NULL</v>
      </c>
      <c r="H426" s="6" t="str">
        <f>SQL!H422</f>
        <v>NULL</v>
      </c>
      <c r="I426" s="6" t="str">
        <f>SQL!I422</f>
        <v>NULL</v>
      </c>
      <c r="J426" s="6" t="str">
        <f>SQL!J422</f>
        <v>NULL</v>
      </c>
      <c r="K426" s="6" t="str">
        <f>SQL!K422</f>
        <v>NULL</v>
      </c>
      <c r="L426" s="6" t="str">
        <f>SQL!L422</f>
        <v>NULL</v>
      </c>
      <c r="M426" s="6" t="str">
        <f>SQL!M422</f>
        <v>NULL</v>
      </c>
      <c r="N426" s="6" t="str">
        <f>SQL!N422</f>
        <v>NULL</v>
      </c>
      <c r="O426" s="4">
        <f t="shared" si="20"/>
        <v>0</v>
      </c>
      <c r="P426" s="4">
        <f t="shared" si="21"/>
        <v>0</v>
      </c>
      <c r="Q426" s="4">
        <f t="shared" si="21"/>
        <v>0</v>
      </c>
      <c r="R426" s="4">
        <f t="shared" si="21"/>
        <v>0</v>
      </c>
      <c r="S426" s="4">
        <f t="shared" si="19"/>
        <v>0</v>
      </c>
      <c r="T426" s="4">
        <f t="shared" si="19"/>
        <v>0</v>
      </c>
    </row>
    <row r="427" spans="1:20" s="6" customFormat="1" ht="15">
      <c r="A427" s="6" t="str">
        <f>SQL!A423</f>
        <v>Irving</v>
      </c>
      <c r="B427" s="6">
        <f>SQL!B423</f>
        <v>254715</v>
      </c>
      <c r="C427" s="6">
        <f>SQL!C423</f>
        <v>0</v>
      </c>
      <c r="D427" s="6">
        <f>SQL!D423</f>
        <v>0</v>
      </c>
      <c r="E427" s="6">
        <f>SQL!E423</f>
        <v>0</v>
      </c>
      <c r="F427" s="6">
        <f>SQL!F423</f>
        <v>1</v>
      </c>
      <c r="G427" s="6">
        <f>SQL!G423</f>
        <v>0</v>
      </c>
      <c r="H427" s="6">
        <f>SQL!H423</f>
        <v>0</v>
      </c>
      <c r="I427" s="6">
        <f>SQL!I423</f>
        <v>136325</v>
      </c>
      <c r="J427" s="6">
        <f>SQL!J423</f>
        <v>5416</v>
      </c>
      <c r="K427" s="6">
        <f>SQL!K423</f>
        <v>28726</v>
      </c>
      <c r="L427" s="6">
        <f>SQL!L423</f>
        <v>27833</v>
      </c>
      <c r="M427" s="6">
        <f>SQL!M423</f>
        <v>14230</v>
      </c>
      <c r="N427" s="6">
        <f>SQL!N423</f>
        <v>128404</v>
      </c>
      <c r="O427" s="4">
        <f t="shared" si="20"/>
        <v>136325</v>
      </c>
      <c r="P427" s="4">
        <f t="shared" si="21"/>
        <v>5416</v>
      </c>
      <c r="Q427" s="4">
        <f t="shared" si="21"/>
        <v>28726</v>
      </c>
      <c r="R427" s="4">
        <f t="shared" si="21"/>
        <v>27834</v>
      </c>
      <c r="S427" s="4">
        <f t="shared" si="19"/>
        <v>14230</v>
      </c>
      <c r="T427" s="4">
        <f t="shared" si="19"/>
        <v>128404</v>
      </c>
    </row>
    <row r="428" spans="1:20" s="6" customFormat="1" ht="15">
      <c r="A428" s="6" t="str">
        <f>SQL!A424</f>
        <v>Italy</v>
      </c>
      <c r="B428" s="6">
        <f>SQL!B424</f>
        <v>2041</v>
      </c>
      <c r="C428" s="6">
        <f>SQL!C424</f>
        <v>0</v>
      </c>
      <c r="D428" s="6">
        <f>SQL!D424</f>
        <v>0</v>
      </c>
      <c r="E428" s="6">
        <f>SQL!E424</f>
        <v>0</v>
      </c>
      <c r="F428" s="6">
        <f>SQL!F424</f>
        <v>0</v>
      </c>
      <c r="G428" s="6">
        <f>SQL!G424</f>
        <v>0</v>
      </c>
      <c r="H428" s="6">
        <f>SQL!H424</f>
        <v>0</v>
      </c>
      <c r="I428" s="6">
        <f>SQL!I424</f>
        <v>2171</v>
      </c>
      <c r="J428" s="6">
        <f>SQL!J424</f>
        <v>898</v>
      </c>
      <c r="K428" s="6">
        <f>SQL!K424</f>
        <v>1663</v>
      </c>
      <c r="L428" s="6">
        <f>SQL!L424</f>
        <v>1583</v>
      </c>
      <c r="M428" s="6">
        <f>SQL!M424</f>
        <v>947</v>
      </c>
      <c r="N428" s="6">
        <f>SQL!N424</f>
        <v>2060</v>
      </c>
      <c r="O428" s="4">
        <f t="shared" si="20"/>
        <v>2171</v>
      </c>
      <c r="P428" s="4">
        <f t="shared" si="21"/>
        <v>898</v>
      </c>
      <c r="Q428" s="4">
        <f t="shared" si="21"/>
        <v>1663</v>
      </c>
      <c r="R428" s="4">
        <f t="shared" si="21"/>
        <v>1583</v>
      </c>
      <c r="S428" s="4">
        <f t="shared" si="19"/>
        <v>947</v>
      </c>
      <c r="T428" s="4">
        <f t="shared" si="19"/>
        <v>2060</v>
      </c>
    </row>
    <row r="429" spans="1:20" s="6" customFormat="1" ht="15">
      <c r="A429" s="6" t="str">
        <f>SQL!A425</f>
        <v>Itasca</v>
      </c>
      <c r="B429" s="6">
        <f>SQL!B425</f>
        <v>1767</v>
      </c>
      <c r="C429" s="6">
        <f>SQL!C425</f>
        <v>0</v>
      </c>
      <c r="D429" s="6">
        <f>SQL!D425</f>
        <v>0</v>
      </c>
      <c r="E429" s="6">
        <f>SQL!E425</f>
        <v>0</v>
      </c>
      <c r="F429" s="6">
        <f>SQL!F425</f>
        <v>0</v>
      </c>
      <c r="G429" s="6">
        <f>SQL!G425</f>
        <v>0</v>
      </c>
      <c r="H429" s="6">
        <f>SQL!H425</f>
        <v>0</v>
      </c>
      <c r="I429" s="6">
        <f>SQL!I425</f>
        <v>33799</v>
      </c>
      <c r="J429" s="6">
        <f>SQL!J425</f>
        <v>1051</v>
      </c>
      <c r="K429" s="6">
        <f>SQL!K425</f>
        <v>2871</v>
      </c>
      <c r="L429" s="6">
        <f>SQL!L425</f>
        <v>1274</v>
      </c>
      <c r="M429" s="6">
        <f>SQL!M425</f>
        <v>1587</v>
      </c>
      <c r="N429" s="6">
        <f>SQL!N425</f>
        <v>34860</v>
      </c>
      <c r="O429" s="4">
        <f t="shared" si="20"/>
        <v>33799</v>
      </c>
      <c r="P429" s="4">
        <f t="shared" si="21"/>
        <v>1051</v>
      </c>
      <c r="Q429" s="4">
        <f t="shared" si="21"/>
        <v>2871</v>
      </c>
      <c r="R429" s="4">
        <f t="shared" si="21"/>
        <v>1274</v>
      </c>
      <c r="S429" s="4">
        <f t="shared" si="19"/>
        <v>1587</v>
      </c>
      <c r="T429" s="4">
        <f t="shared" si="19"/>
        <v>34860</v>
      </c>
    </row>
    <row r="430" spans="1:20" s="6" customFormat="1" ht="15">
      <c r="A430" s="6" t="str">
        <f>SQL!A426</f>
        <v>Ivanhoe</v>
      </c>
      <c r="B430" s="6">
        <f>SQL!B426</f>
        <v>1377</v>
      </c>
      <c r="C430" s="6">
        <f>SQL!C426</f>
        <v>0</v>
      </c>
      <c r="D430" s="6">
        <f>SQL!D426</f>
        <v>0</v>
      </c>
      <c r="E430" s="6">
        <f>SQL!E426</f>
        <v>0</v>
      </c>
      <c r="F430" s="6">
        <f>SQL!F426</f>
        <v>0</v>
      </c>
      <c r="G430" s="6">
        <f>SQL!G426</f>
        <v>0</v>
      </c>
      <c r="H430" s="6">
        <f>SQL!H426</f>
        <v>0</v>
      </c>
      <c r="I430" s="6">
        <f>SQL!I426</f>
        <v>68</v>
      </c>
      <c r="J430" s="6">
        <f>SQL!J426</f>
        <v>25</v>
      </c>
      <c r="K430" s="6">
        <f>SQL!K426</f>
        <v>119</v>
      </c>
      <c r="L430" s="6">
        <f>SQL!L426</f>
        <v>86</v>
      </c>
      <c r="M430" s="6">
        <f>SQL!M426</f>
        <v>81</v>
      </c>
      <c r="N430" s="6">
        <f>SQL!N426</f>
        <v>76</v>
      </c>
      <c r="O430" s="4">
        <f t="shared" si="20"/>
        <v>68</v>
      </c>
      <c r="P430" s="4">
        <f t="shared" si="21"/>
        <v>25</v>
      </c>
      <c r="Q430" s="4">
        <f t="shared" si="21"/>
        <v>119</v>
      </c>
      <c r="R430" s="4">
        <f t="shared" si="21"/>
        <v>86</v>
      </c>
      <c r="S430" s="4">
        <f t="shared" si="19"/>
        <v>81</v>
      </c>
      <c r="T430" s="4">
        <f t="shared" si="19"/>
        <v>76</v>
      </c>
    </row>
    <row r="431" spans="1:20" s="6" customFormat="1" ht="15">
      <c r="A431" s="6" t="str">
        <f>SQL!A427</f>
        <v>Jacinto City</v>
      </c>
      <c r="B431" s="6">
        <f>SQL!B427</f>
        <v>9318</v>
      </c>
      <c r="C431" s="6">
        <f>SQL!C427</f>
        <v>0</v>
      </c>
      <c r="D431" s="6">
        <f>SQL!D427</f>
        <v>0</v>
      </c>
      <c r="E431" s="6">
        <f>SQL!E427</f>
        <v>0</v>
      </c>
      <c r="F431" s="6">
        <f>SQL!F427</f>
        <v>0</v>
      </c>
      <c r="G431" s="6">
        <f>SQL!G427</f>
        <v>0</v>
      </c>
      <c r="H431" s="6">
        <f>SQL!H427</f>
        <v>0</v>
      </c>
      <c r="I431" s="6">
        <f>SQL!I427</f>
        <v>51122</v>
      </c>
      <c r="J431" s="6">
        <f>SQL!J427</f>
        <v>2040</v>
      </c>
      <c r="K431" s="6">
        <f>SQL!K427</f>
        <v>8095</v>
      </c>
      <c r="L431" s="6">
        <f>SQL!L427</f>
        <v>4481</v>
      </c>
      <c r="M431" s="6">
        <f>SQL!M427</f>
        <v>4091</v>
      </c>
      <c r="N431" s="6">
        <f>SQL!N427</f>
        <v>52685</v>
      </c>
      <c r="O431" s="4">
        <f t="shared" si="20"/>
        <v>51122</v>
      </c>
      <c r="P431" s="4">
        <f t="shared" si="21"/>
        <v>2040</v>
      </c>
      <c r="Q431" s="4">
        <f t="shared" si="21"/>
        <v>8095</v>
      </c>
      <c r="R431" s="4">
        <f t="shared" si="21"/>
        <v>4481</v>
      </c>
      <c r="S431" s="4">
        <f t="shared" si="19"/>
        <v>4091</v>
      </c>
      <c r="T431" s="4">
        <f t="shared" si="19"/>
        <v>52685</v>
      </c>
    </row>
    <row r="432" spans="1:20" s="6" customFormat="1" ht="15">
      <c r="A432" s="6" t="str">
        <f>SQL!A428</f>
        <v>Jacksboro</v>
      </c>
      <c r="B432" s="6">
        <f>SQL!B428</f>
        <v>4339</v>
      </c>
      <c r="C432" s="6">
        <f>SQL!C428</f>
        <v>0</v>
      </c>
      <c r="D432" s="6">
        <f>SQL!D428</f>
        <v>0</v>
      </c>
      <c r="E432" s="6">
        <f>SQL!E428</f>
        <v>0</v>
      </c>
      <c r="F432" s="6">
        <f>SQL!F428</f>
        <v>0</v>
      </c>
      <c r="G432" s="6">
        <f>SQL!G428</f>
        <v>0</v>
      </c>
      <c r="H432" s="6">
        <f>SQL!H428</f>
        <v>0</v>
      </c>
      <c r="I432" s="6">
        <f>SQL!I428</f>
        <v>991</v>
      </c>
      <c r="J432" s="6">
        <f>SQL!J428</f>
        <v>87</v>
      </c>
      <c r="K432" s="6">
        <f>SQL!K428</f>
        <v>1201</v>
      </c>
      <c r="L432" s="6">
        <f>SQL!L428</f>
        <v>855</v>
      </c>
      <c r="M432" s="6">
        <f>SQL!M428</f>
        <v>355</v>
      </c>
      <c r="N432" s="6">
        <f>SQL!N428</f>
        <v>1095</v>
      </c>
      <c r="O432" s="4">
        <f t="shared" si="20"/>
        <v>991</v>
      </c>
      <c r="P432" s="4">
        <f t="shared" si="21"/>
        <v>87</v>
      </c>
      <c r="Q432" s="4">
        <f t="shared" si="21"/>
        <v>1201</v>
      </c>
      <c r="R432" s="4">
        <f t="shared" si="21"/>
        <v>855</v>
      </c>
      <c r="S432" s="4">
        <f t="shared" si="19"/>
        <v>355</v>
      </c>
      <c r="T432" s="4">
        <f t="shared" si="19"/>
        <v>1095</v>
      </c>
    </row>
    <row r="433" spans="1:20" s="6" customFormat="1" ht="15">
      <c r="A433" s="6" t="str">
        <f>SQL!A429</f>
        <v>Jacksonville</v>
      </c>
      <c r="B433" s="6">
        <f>SQL!B429</f>
        <v>14215</v>
      </c>
      <c r="C433" s="6">
        <f>SQL!C429</f>
        <v>0</v>
      </c>
      <c r="D433" s="6">
        <f>SQL!D429</f>
        <v>0</v>
      </c>
      <c r="E433" s="6">
        <f>SQL!E429</f>
        <v>0</v>
      </c>
      <c r="F433" s="6">
        <f>SQL!F429</f>
        <v>0</v>
      </c>
      <c r="G433" s="6">
        <f>SQL!G429</f>
        <v>0</v>
      </c>
      <c r="H433" s="6">
        <f>SQL!H429</f>
        <v>0</v>
      </c>
      <c r="I433" s="6">
        <f>SQL!I429</f>
        <v>4049</v>
      </c>
      <c r="J433" s="6">
        <f>SQL!J429</f>
        <v>1625</v>
      </c>
      <c r="K433" s="6">
        <f>SQL!K429</f>
        <v>4531</v>
      </c>
      <c r="L433" s="6">
        <f>SQL!L429</f>
        <v>3385</v>
      </c>
      <c r="M433" s="6">
        <f>SQL!M429</f>
        <v>2762</v>
      </c>
      <c r="N433" s="6">
        <f>SQL!N429</f>
        <v>4095</v>
      </c>
      <c r="O433" s="4">
        <f t="shared" si="20"/>
        <v>4049</v>
      </c>
      <c r="P433" s="4">
        <f t="shared" si="21"/>
        <v>1625</v>
      </c>
      <c r="Q433" s="4">
        <f t="shared" si="21"/>
        <v>4531</v>
      </c>
      <c r="R433" s="4">
        <f t="shared" si="21"/>
        <v>3385</v>
      </c>
      <c r="S433" s="4">
        <f t="shared" si="19"/>
        <v>2762</v>
      </c>
      <c r="T433" s="4">
        <f t="shared" si="19"/>
        <v>4095</v>
      </c>
    </row>
    <row r="434" spans="1:20" s="6" customFormat="1" ht="15">
      <c r="A434" s="6" t="str">
        <f>SQL!A430</f>
        <v>Jamaica Beach</v>
      </c>
      <c r="B434" s="6">
        <f>SQL!B430</f>
        <v>1066</v>
      </c>
      <c r="C434" s="6">
        <f>SQL!C430</f>
        <v>0</v>
      </c>
      <c r="D434" s="6">
        <f>SQL!D430</f>
        <v>0</v>
      </c>
      <c r="E434" s="6">
        <f>SQL!E430</f>
        <v>0</v>
      </c>
      <c r="F434" s="6">
        <f>SQL!F430</f>
        <v>0</v>
      </c>
      <c r="G434" s="6">
        <f>SQL!G430</f>
        <v>0</v>
      </c>
      <c r="H434" s="6">
        <f>SQL!H430</f>
        <v>0</v>
      </c>
      <c r="I434" s="6">
        <f>SQL!I430</f>
        <v>5628</v>
      </c>
      <c r="J434" s="6">
        <f>SQL!J430</f>
        <v>0</v>
      </c>
      <c r="K434" s="6">
        <f>SQL!K430</f>
        <v>183</v>
      </c>
      <c r="L434" s="6">
        <f>SQL!L430</f>
        <v>175</v>
      </c>
      <c r="M434" s="6">
        <f>SQL!M430</f>
        <v>0</v>
      </c>
      <c r="N434" s="6">
        <f>SQL!N430</f>
        <v>0</v>
      </c>
      <c r="O434" s="4">
        <f t="shared" si="20"/>
        <v>5628</v>
      </c>
      <c r="P434" s="4">
        <f t="shared" si="21"/>
        <v>0</v>
      </c>
      <c r="Q434" s="4">
        <f t="shared" si="21"/>
        <v>183</v>
      </c>
      <c r="R434" s="4">
        <f t="shared" si="21"/>
        <v>175</v>
      </c>
      <c r="S434" s="4">
        <f t="shared" si="19"/>
        <v>0</v>
      </c>
      <c r="T434" s="4">
        <f t="shared" si="19"/>
        <v>0</v>
      </c>
    </row>
    <row r="435" spans="1:20" s="6" customFormat="1" ht="15">
      <c r="A435" s="6" t="str">
        <f>SQL!A431</f>
        <v>Jarrell</v>
      </c>
      <c r="B435" s="6">
        <f>SQL!B431</f>
        <v>3410</v>
      </c>
      <c r="C435" s="6">
        <f>SQL!C431</f>
        <v>0</v>
      </c>
      <c r="D435" s="6">
        <f>SQL!D431</f>
        <v>0</v>
      </c>
      <c r="E435" s="6">
        <f>SQL!E431</f>
        <v>0</v>
      </c>
      <c r="F435" s="6">
        <f>SQL!F431</f>
        <v>0</v>
      </c>
      <c r="G435" s="6">
        <f>SQL!G431</f>
        <v>0</v>
      </c>
      <c r="H435" s="6">
        <f>SQL!H431</f>
        <v>0</v>
      </c>
      <c r="I435" s="6">
        <f>SQL!I431</f>
        <v>4427</v>
      </c>
      <c r="J435" s="6">
        <f>SQL!J431</f>
        <v>0</v>
      </c>
      <c r="K435" s="6">
        <f>SQL!K431</f>
        <v>195</v>
      </c>
      <c r="L435" s="6">
        <f>SQL!L431</f>
        <v>598</v>
      </c>
      <c r="M435" s="6">
        <f>SQL!M431</f>
        <v>0</v>
      </c>
      <c r="N435" s="6">
        <f>SQL!N431</f>
        <v>3995</v>
      </c>
      <c r="O435" s="4">
        <f t="shared" si="20"/>
        <v>4427</v>
      </c>
      <c r="P435" s="4">
        <f t="shared" si="21"/>
        <v>0</v>
      </c>
      <c r="Q435" s="4">
        <f t="shared" si="21"/>
        <v>195</v>
      </c>
      <c r="R435" s="4">
        <f t="shared" si="21"/>
        <v>598</v>
      </c>
      <c r="S435" s="4">
        <f t="shared" si="19"/>
        <v>0</v>
      </c>
      <c r="T435" s="4">
        <f t="shared" si="19"/>
        <v>3995</v>
      </c>
    </row>
    <row r="436" spans="1:20" s="6" customFormat="1" ht="15">
      <c r="A436" s="6" t="str">
        <f>SQL!A432</f>
        <v>Jasper</v>
      </c>
      <c r="B436" s="6">
        <f>SQL!B432</f>
        <v>7423</v>
      </c>
      <c r="C436" s="6">
        <f>SQL!C432</f>
        <v>0</v>
      </c>
      <c r="D436" s="6">
        <f>SQL!D432</f>
        <v>0</v>
      </c>
      <c r="E436" s="6">
        <f>SQL!E432</f>
        <v>0</v>
      </c>
      <c r="F436" s="6">
        <f>SQL!F432</f>
        <v>0</v>
      </c>
      <c r="G436" s="6">
        <f>SQL!G432</f>
        <v>0</v>
      </c>
      <c r="H436" s="6">
        <f>SQL!H432</f>
        <v>0</v>
      </c>
      <c r="I436" s="6">
        <f>SQL!I432</f>
        <v>1326</v>
      </c>
      <c r="J436" s="6">
        <f>SQL!J432</f>
        <v>463</v>
      </c>
      <c r="K436" s="6">
        <f>SQL!K432</f>
        <v>1532</v>
      </c>
      <c r="L436" s="6">
        <f>SQL!L432</f>
        <v>1422</v>
      </c>
      <c r="M436" s="6">
        <f>SQL!M432</f>
        <v>473</v>
      </c>
      <c r="N436" s="6">
        <f>SQL!N432</f>
        <v>1427</v>
      </c>
      <c r="O436" s="4">
        <f t="shared" si="20"/>
        <v>1326</v>
      </c>
      <c r="P436" s="4">
        <f t="shared" si="21"/>
        <v>463</v>
      </c>
      <c r="Q436" s="4">
        <f t="shared" si="21"/>
        <v>1532</v>
      </c>
      <c r="R436" s="4">
        <f t="shared" si="21"/>
        <v>1422</v>
      </c>
      <c r="S436" s="4">
        <f t="shared" si="19"/>
        <v>473</v>
      </c>
      <c r="T436" s="4">
        <f t="shared" si="19"/>
        <v>1427</v>
      </c>
    </row>
    <row r="437" spans="1:20" s="6" customFormat="1" ht="15">
      <c r="A437" s="6" t="str">
        <f>SQL!A433</f>
        <v>Jefferson</v>
      </c>
      <c r="B437" s="6">
        <f>SQL!B433</f>
        <v>1850</v>
      </c>
      <c r="C437" s="6">
        <f>SQL!C433</f>
        <v>0</v>
      </c>
      <c r="D437" s="6">
        <f>SQL!D433</f>
        <v>0</v>
      </c>
      <c r="E437" s="6">
        <f>SQL!E433</f>
        <v>0</v>
      </c>
      <c r="F437" s="6">
        <f>SQL!F433</f>
        <v>0</v>
      </c>
      <c r="G437" s="6">
        <f>SQL!G433</f>
        <v>0</v>
      </c>
      <c r="H437" s="6">
        <f>SQL!H433</f>
        <v>0</v>
      </c>
      <c r="I437" s="6">
        <f>SQL!I433</f>
        <v>300</v>
      </c>
      <c r="J437" s="6">
        <f>SQL!J433</f>
        <v>179</v>
      </c>
      <c r="K437" s="6">
        <f>SQL!K433</f>
        <v>439</v>
      </c>
      <c r="L437" s="6">
        <f>SQL!L433</f>
        <v>411</v>
      </c>
      <c r="M437" s="6">
        <f>SQL!M433</f>
        <v>150</v>
      </c>
      <c r="N437" s="6">
        <f>SQL!N433</f>
        <v>361</v>
      </c>
      <c r="O437" s="4">
        <f t="shared" si="20"/>
        <v>300</v>
      </c>
      <c r="P437" s="4">
        <f t="shared" si="21"/>
        <v>179</v>
      </c>
      <c r="Q437" s="4">
        <f t="shared" si="21"/>
        <v>439</v>
      </c>
      <c r="R437" s="4">
        <f t="shared" si="21"/>
        <v>411</v>
      </c>
      <c r="S437" s="4">
        <f t="shared" si="19"/>
        <v>150</v>
      </c>
      <c r="T437" s="4">
        <f t="shared" si="19"/>
        <v>361</v>
      </c>
    </row>
    <row r="438" spans="1:20" s="6" customFormat="1" ht="15">
      <c r="A438" s="6" t="str">
        <f>SQL!A434</f>
        <v>Jersey Village</v>
      </c>
      <c r="B438" s="6">
        <f>SQL!B434</f>
        <v>7602</v>
      </c>
      <c r="C438" s="6">
        <f>SQL!C434</f>
        <v>0</v>
      </c>
      <c r="D438" s="6">
        <f>SQL!D434</f>
        <v>0</v>
      </c>
      <c r="E438" s="6">
        <f>SQL!E434</f>
        <v>0</v>
      </c>
      <c r="F438" s="6">
        <f>SQL!F434</f>
        <v>0</v>
      </c>
      <c r="G438" s="6">
        <f>SQL!G434</f>
        <v>0</v>
      </c>
      <c r="H438" s="6">
        <f>SQL!H434</f>
        <v>0</v>
      </c>
      <c r="I438" s="6">
        <f>SQL!I434</f>
        <v>18798</v>
      </c>
      <c r="J438" s="6">
        <f>SQL!J434</f>
        <v>1501</v>
      </c>
      <c r="K438" s="6">
        <f>SQL!K434</f>
        <v>13197</v>
      </c>
      <c r="L438" s="6">
        <f>SQL!L434</f>
        <v>6873</v>
      </c>
      <c r="M438" s="6">
        <f>SQL!M434</f>
        <v>849</v>
      </c>
      <c r="N438" s="6">
        <f>SQL!N434</f>
        <v>25773</v>
      </c>
      <c r="O438" s="4">
        <f t="shared" si="20"/>
        <v>18798</v>
      </c>
      <c r="P438" s="4">
        <f t="shared" si="21"/>
        <v>1501</v>
      </c>
      <c r="Q438" s="4">
        <f t="shared" si="21"/>
        <v>13197</v>
      </c>
      <c r="R438" s="4">
        <f t="shared" si="21"/>
        <v>6873</v>
      </c>
      <c r="S438" s="4">
        <f t="shared" si="19"/>
        <v>849</v>
      </c>
      <c r="T438" s="4">
        <f t="shared" si="19"/>
        <v>25773</v>
      </c>
    </row>
    <row r="439" spans="1:20" s="6" customFormat="1" ht="15">
      <c r="A439" s="6" t="str">
        <f>SQL!A435</f>
        <v>Jewett</v>
      </c>
      <c r="B439" s="6">
        <f>SQL!B435</f>
        <v>808</v>
      </c>
      <c r="C439" s="6">
        <f>SQL!C435</f>
        <v>0</v>
      </c>
      <c r="D439" s="6">
        <f>SQL!D435</f>
        <v>0</v>
      </c>
      <c r="E439" s="6">
        <f>SQL!E435</f>
        <v>0</v>
      </c>
      <c r="F439" s="6">
        <f>SQL!F435</f>
        <v>0</v>
      </c>
      <c r="G439" s="6">
        <f>SQL!G435</f>
        <v>0</v>
      </c>
      <c r="H439" s="6">
        <f>SQL!H435</f>
        <v>0</v>
      </c>
      <c r="I439" s="6">
        <f>SQL!I435</f>
        <v>1777</v>
      </c>
      <c r="J439" s="6">
        <f>SQL!J435</f>
        <v>64</v>
      </c>
      <c r="K439" s="6">
        <f>SQL!K435</f>
        <v>226</v>
      </c>
      <c r="L439" s="6">
        <f>SQL!L435</f>
        <v>238</v>
      </c>
      <c r="M439" s="6">
        <f>SQL!M435</f>
        <v>127</v>
      </c>
      <c r="N439" s="6">
        <f>SQL!N435</f>
        <v>1673</v>
      </c>
      <c r="O439" s="4">
        <f t="shared" si="20"/>
        <v>1777</v>
      </c>
      <c r="P439" s="4">
        <f t="shared" si="21"/>
        <v>64</v>
      </c>
      <c r="Q439" s="4">
        <f t="shared" si="21"/>
        <v>226</v>
      </c>
      <c r="R439" s="4">
        <f t="shared" si="21"/>
        <v>238</v>
      </c>
      <c r="S439" s="4">
        <f t="shared" si="19"/>
        <v>127</v>
      </c>
      <c r="T439" s="4">
        <f t="shared" si="19"/>
        <v>1673</v>
      </c>
    </row>
    <row r="440" spans="1:20" s="6" customFormat="1" ht="15">
      <c r="A440" s="6" t="str">
        <f>SQL!A436</f>
        <v>Joaquin</v>
      </c>
      <c r="B440" s="6">
        <f>SQL!B436</f>
        <v>730</v>
      </c>
      <c r="C440" s="6" t="str">
        <f>SQL!C436</f>
        <v>NULL</v>
      </c>
      <c r="D440" s="6" t="str">
        <f>SQL!D436</f>
        <v>NULL</v>
      </c>
      <c r="E440" s="6" t="str">
        <f>SQL!E436</f>
        <v>NULL</v>
      </c>
      <c r="F440" s="6" t="str">
        <f>SQL!F436</f>
        <v>NULL</v>
      </c>
      <c r="G440" s="6" t="str">
        <f>SQL!G436</f>
        <v>NULL</v>
      </c>
      <c r="H440" s="6" t="str">
        <f>SQL!H436</f>
        <v>NULL</v>
      </c>
      <c r="I440" s="6" t="str">
        <f>SQL!I436</f>
        <v>NULL</v>
      </c>
      <c r="J440" s="6" t="str">
        <f>SQL!J436</f>
        <v>NULL</v>
      </c>
      <c r="K440" s="6" t="str">
        <f>SQL!K436</f>
        <v>NULL</v>
      </c>
      <c r="L440" s="6" t="str">
        <f>SQL!L436</f>
        <v>NULL</v>
      </c>
      <c r="M440" s="6" t="str">
        <f>SQL!M436</f>
        <v>NULL</v>
      </c>
      <c r="N440" s="6" t="str">
        <f>SQL!N436</f>
        <v>NULL</v>
      </c>
      <c r="O440" s="4">
        <f t="shared" si="20"/>
        <v>0</v>
      </c>
      <c r="P440" s="4">
        <f t="shared" si="21"/>
        <v>0</v>
      </c>
      <c r="Q440" s="4">
        <f t="shared" si="21"/>
        <v>0</v>
      </c>
      <c r="R440" s="4">
        <f t="shared" si="21"/>
        <v>0</v>
      </c>
      <c r="S440" s="4">
        <f t="shared" si="19"/>
        <v>0</v>
      </c>
      <c r="T440" s="4">
        <f t="shared" si="19"/>
        <v>0</v>
      </c>
    </row>
    <row r="441" spans="1:20" s="6" customFormat="1" ht="15">
      <c r="A441" s="6" t="str">
        <f>SQL!A437</f>
        <v>Johnson City</v>
      </c>
      <c r="B441" s="6">
        <f>SQL!B437</f>
        <v>1826</v>
      </c>
      <c r="C441" s="6">
        <f>SQL!C437</f>
        <v>0</v>
      </c>
      <c r="D441" s="6">
        <f>SQL!D437</f>
        <v>0</v>
      </c>
      <c r="E441" s="6">
        <f>SQL!E437</f>
        <v>0</v>
      </c>
      <c r="F441" s="6">
        <f>SQL!F437</f>
        <v>0</v>
      </c>
      <c r="G441" s="6">
        <f>SQL!G437</f>
        <v>0</v>
      </c>
      <c r="H441" s="6">
        <f>SQL!H437</f>
        <v>0</v>
      </c>
      <c r="I441" s="6">
        <f>SQL!I437</f>
        <v>100</v>
      </c>
      <c r="J441" s="6">
        <f>SQL!J437</f>
        <v>206</v>
      </c>
      <c r="K441" s="6">
        <f>SQL!K437</f>
        <v>400</v>
      </c>
      <c r="L441" s="6">
        <f>SQL!L437</f>
        <v>420</v>
      </c>
      <c r="M441" s="6">
        <f>SQL!M437</f>
        <v>128</v>
      </c>
      <c r="N441" s="6">
        <f>SQL!N437</f>
        <v>177</v>
      </c>
      <c r="O441" s="4">
        <f t="shared" si="20"/>
        <v>100</v>
      </c>
      <c r="P441" s="4">
        <f t="shared" si="21"/>
        <v>206</v>
      </c>
      <c r="Q441" s="4">
        <f t="shared" si="21"/>
        <v>400</v>
      </c>
      <c r="R441" s="4">
        <f t="shared" si="21"/>
        <v>420</v>
      </c>
      <c r="S441" s="4">
        <f t="shared" si="19"/>
        <v>128</v>
      </c>
      <c r="T441" s="4">
        <f t="shared" si="19"/>
        <v>177</v>
      </c>
    </row>
    <row r="442" spans="1:20" s="6" customFormat="1" ht="15">
      <c r="A442" s="6" t="str">
        <f>SQL!A438</f>
        <v>Jones Creek</v>
      </c>
      <c r="B442" s="6">
        <f>SQL!B438</f>
        <v>1956</v>
      </c>
      <c r="C442" s="6">
        <f>SQL!C438</f>
        <v>0</v>
      </c>
      <c r="D442" s="6">
        <f>SQL!D438</f>
        <v>0</v>
      </c>
      <c r="E442" s="6">
        <f>SQL!E438</f>
        <v>0</v>
      </c>
      <c r="F442" s="6">
        <f>SQL!F438</f>
        <v>0</v>
      </c>
      <c r="G442" s="6">
        <f>SQL!G438</f>
        <v>0</v>
      </c>
      <c r="H442" s="6">
        <f>SQL!H438</f>
        <v>0</v>
      </c>
      <c r="I442" s="6">
        <f>SQL!I438</f>
        <v>6684</v>
      </c>
      <c r="J442" s="6">
        <f>SQL!J438</f>
        <v>434</v>
      </c>
      <c r="K442" s="6">
        <f>SQL!K438</f>
        <v>1512</v>
      </c>
      <c r="L442" s="6">
        <f>SQL!L438</f>
        <v>704</v>
      </c>
      <c r="M442" s="6">
        <f>SQL!M438</f>
        <v>502</v>
      </c>
      <c r="N442" s="6">
        <f>SQL!N438</f>
        <v>7424</v>
      </c>
      <c r="O442" s="4">
        <f t="shared" si="20"/>
        <v>6684</v>
      </c>
      <c r="P442" s="4">
        <f t="shared" si="21"/>
        <v>434</v>
      </c>
      <c r="Q442" s="4">
        <f t="shared" si="21"/>
        <v>1512</v>
      </c>
      <c r="R442" s="4">
        <f t="shared" si="21"/>
        <v>704</v>
      </c>
      <c r="S442" s="4">
        <f t="shared" si="19"/>
        <v>502</v>
      </c>
      <c r="T442" s="4">
        <f t="shared" si="19"/>
        <v>7424</v>
      </c>
    </row>
    <row r="443" spans="1:20" s="6" customFormat="1" ht="15">
      <c r="A443" s="6" t="str">
        <f>SQL!A439</f>
        <v>Jonestown</v>
      </c>
      <c r="B443" s="6">
        <f>SQL!B439</f>
        <v>2573</v>
      </c>
      <c r="C443" s="6">
        <f>SQL!C439</f>
        <v>0</v>
      </c>
      <c r="D443" s="6">
        <f>SQL!D439</f>
        <v>0</v>
      </c>
      <c r="E443" s="6">
        <f>SQL!E439</f>
        <v>0</v>
      </c>
      <c r="F443" s="6">
        <f>SQL!F439</f>
        <v>0</v>
      </c>
      <c r="G443" s="6">
        <f>SQL!G439</f>
        <v>0</v>
      </c>
      <c r="H443" s="6">
        <f>SQL!H439</f>
        <v>0</v>
      </c>
      <c r="I443" s="6">
        <f>SQL!I439</f>
        <v>996</v>
      </c>
      <c r="J443" s="6">
        <f>SQL!J439</f>
        <v>332</v>
      </c>
      <c r="K443" s="6">
        <f>SQL!K439</f>
        <v>2494</v>
      </c>
      <c r="L443" s="6">
        <f>SQL!L439</f>
        <v>2706</v>
      </c>
      <c r="M443" s="6">
        <f>SQL!M439</f>
        <v>586</v>
      </c>
      <c r="N443" s="6">
        <f>SQL!N439</f>
        <v>530</v>
      </c>
      <c r="O443" s="4">
        <f t="shared" si="20"/>
        <v>996</v>
      </c>
      <c r="P443" s="4">
        <f t="shared" si="21"/>
        <v>332</v>
      </c>
      <c r="Q443" s="4">
        <f t="shared" si="21"/>
        <v>2494</v>
      </c>
      <c r="R443" s="4">
        <f t="shared" si="21"/>
        <v>2706</v>
      </c>
      <c r="S443" s="4">
        <f t="shared" si="19"/>
        <v>586</v>
      </c>
      <c r="T443" s="4">
        <f t="shared" si="19"/>
        <v>530</v>
      </c>
    </row>
    <row r="444" spans="1:20" s="6" customFormat="1" ht="15">
      <c r="A444" s="6" t="str">
        <f>SQL!A440</f>
        <v>Josephine</v>
      </c>
      <c r="B444" s="6">
        <f>SQL!B440</f>
        <v>6944</v>
      </c>
      <c r="C444" s="6">
        <f>SQL!C440</f>
        <v>0</v>
      </c>
      <c r="D444" s="6">
        <f>SQL!D440</f>
        <v>0</v>
      </c>
      <c r="E444" s="6">
        <f>SQL!E440</f>
        <v>0</v>
      </c>
      <c r="F444" s="6">
        <f>SQL!F440</f>
        <v>0</v>
      </c>
      <c r="G444" s="6">
        <f>SQL!G440</f>
        <v>0</v>
      </c>
      <c r="H444" s="6">
        <f>SQL!H440</f>
        <v>0</v>
      </c>
      <c r="I444" s="6">
        <f>SQL!I440</f>
        <v>70</v>
      </c>
      <c r="J444" s="6">
        <f>SQL!J440</f>
        <v>78</v>
      </c>
      <c r="K444" s="6">
        <f>SQL!K440</f>
        <v>383</v>
      </c>
      <c r="L444" s="6">
        <f>SQL!L440</f>
        <v>372</v>
      </c>
      <c r="M444" s="6">
        <f>SQL!M440</f>
        <v>98</v>
      </c>
      <c r="N444" s="6">
        <f>SQL!N440</f>
        <v>253</v>
      </c>
      <c r="O444" s="4">
        <f t="shared" si="20"/>
        <v>70</v>
      </c>
      <c r="P444" s="4">
        <f t="shared" si="21"/>
        <v>78</v>
      </c>
      <c r="Q444" s="4">
        <f t="shared" si="21"/>
        <v>383</v>
      </c>
      <c r="R444" s="4">
        <f t="shared" si="21"/>
        <v>372</v>
      </c>
      <c r="S444" s="4">
        <f t="shared" si="19"/>
        <v>98</v>
      </c>
      <c r="T444" s="4">
        <f t="shared" si="19"/>
        <v>253</v>
      </c>
    </row>
    <row r="445" spans="1:20" s="6" customFormat="1" ht="15">
      <c r="A445" s="6" t="str">
        <f>SQL!A441</f>
        <v>Joshua</v>
      </c>
      <c r="B445" s="6">
        <f>SQL!B441</f>
        <v>8667</v>
      </c>
      <c r="C445" s="6">
        <f>SQL!C441</f>
        <v>0</v>
      </c>
      <c r="D445" s="6">
        <f>SQL!D441</f>
        <v>0</v>
      </c>
      <c r="E445" s="6">
        <f>SQL!E441</f>
        <v>0</v>
      </c>
      <c r="F445" s="6">
        <f>SQL!F441</f>
        <v>0</v>
      </c>
      <c r="G445" s="6">
        <f>SQL!G441</f>
        <v>0</v>
      </c>
      <c r="H445" s="6">
        <f>SQL!H441</f>
        <v>0</v>
      </c>
      <c r="I445" s="6">
        <f>SQL!I441</f>
        <v>1476</v>
      </c>
      <c r="J445" s="6">
        <f>SQL!J441</f>
        <v>688</v>
      </c>
      <c r="K445" s="6">
        <f>SQL!K441</f>
        <v>2924</v>
      </c>
      <c r="L445" s="6">
        <f>SQL!L441</f>
        <v>2341</v>
      </c>
      <c r="M445" s="6">
        <f>SQL!M441</f>
        <v>627</v>
      </c>
      <c r="N445" s="6">
        <f>SQL!N441</f>
        <v>2122</v>
      </c>
      <c r="O445" s="4">
        <f t="shared" si="20"/>
        <v>1476</v>
      </c>
      <c r="P445" s="4">
        <f t="shared" si="21"/>
        <v>688</v>
      </c>
      <c r="Q445" s="4">
        <f t="shared" si="21"/>
        <v>2924</v>
      </c>
      <c r="R445" s="4">
        <f t="shared" si="21"/>
        <v>2341</v>
      </c>
      <c r="S445" s="4">
        <f t="shared" si="19"/>
        <v>627</v>
      </c>
      <c r="T445" s="4">
        <f t="shared" si="19"/>
        <v>2122</v>
      </c>
    </row>
    <row r="446" spans="1:20" s="6" customFormat="1" ht="15">
      <c r="A446" s="6" t="str">
        <f>SQL!A442</f>
        <v>Jourdanton</v>
      </c>
      <c r="B446" s="6">
        <f>SQL!B442</f>
        <v>4260</v>
      </c>
      <c r="C446" s="6">
        <f>SQL!C442</f>
        <v>0</v>
      </c>
      <c r="D446" s="6">
        <f>SQL!D442</f>
        <v>0</v>
      </c>
      <c r="E446" s="6">
        <f>SQL!E442</f>
        <v>0</v>
      </c>
      <c r="F446" s="6">
        <f>SQL!F442</f>
        <v>0</v>
      </c>
      <c r="G446" s="6">
        <f>SQL!G442</f>
        <v>0</v>
      </c>
      <c r="H446" s="6">
        <f>SQL!H442</f>
        <v>0</v>
      </c>
      <c r="I446" s="6">
        <f>SQL!I442</f>
        <v>1215</v>
      </c>
      <c r="J446" s="6">
        <f>SQL!J442</f>
        <v>322</v>
      </c>
      <c r="K446" s="6">
        <f>SQL!K442</f>
        <v>1188</v>
      </c>
      <c r="L446" s="6">
        <f>SQL!L442</f>
        <v>790</v>
      </c>
      <c r="M446" s="6">
        <f>SQL!M442</f>
        <v>500</v>
      </c>
      <c r="N446" s="6">
        <f>SQL!N442</f>
        <v>1436</v>
      </c>
      <c r="O446" s="4">
        <f t="shared" si="20"/>
        <v>1215</v>
      </c>
      <c r="P446" s="4">
        <f t="shared" si="21"/>
        <v>322</v>
      </c>
      <c r="Q446" s="4">
        <f t="shared" si="21"/>
        <v>1188</v>
      </c>
      <c r="R446" s="4">
        <f t="shared" si="21"/>
        <v>790</v>
      </c>
      <c r="S446" s="4">
        <f t="shared" si="19"/>
        <v>500</v>
      </c>
      <c r="T446" s="4">
        <f t="shared" si="19"/>
        <v>1436</v>
      </c>
    </row>
    <row r="447" spans="1:20" s="6" customFormat="1" ht="15">
      <c r="A447" s="6" t="str">
        <f>SQL!A443</f>
        <v>Junction</v>
      </c>
      <c r="B447" s="6">
        <f>SQL!B443</f>
        <v>2519</v>
      </c>
      <c r="C447" s="6">
        <f>SQL!C443</f>
        <v>0</v>
      </c>
      <c r="D447" s="6">
        <f>SQL!D443</f>
        <v>0</v>
      </c>
      <c r="E447" s="6">
        <f>SQL!E443</f>
        <v>0</v>
      </c>
      <c r="F447" s="6">
        <f>SQL!F443</f>
        <v>0</v>
      </c>
      <c r="G447" s="6">
        <f>SQL!G443</f>
        <v>0</v>
      </c>
      <c r="H447" s="6">
        <f>SQL!H443</f>
        <v>0</v>
      </c>
      <c r="I447" s="6">
        <f>SQL!I443</f>
        <v>1207</v>
      </c>
      <c r="J447" s="6">
        <f>SQL!J443</f>
        <v>245</v>
      </c>
      <c r="K447" s="6">
        <f>SQL!K443</f>
        <v>725</v>
      </c>
      <c r="L447" s="6">
        <f>SQL!L443</f>
        <v>637</v>
      </c>
      <c r="M447" s="6">
        <f>SQL!M443</f>
        <v>288</v>
      </c>
      <c r="N447" s="6">
        <f>SQL!N443</f>
        <v>1310</v>
      </c>
      <c r="O447" s="4">
        <f t="shared" si="20"/>
        <v>1207</v>
      </c>
      <c r="P447" s="4">
        <f t="shared" si="21"/>
        <v>245</v>
      </c>
      <c r="Q447" s="4">
        <f t="shared" si="21"/>
        <v>725</v>
      </c>
      <c r="R447" s="4">
        <f t="shared" si="21"/>
        <v>637</v>
      </c>
      <c r="S447" s="4">
        <f t="shared" si="19"/>
        <v>288</v>
      </c>
      <c r="T447" s="4">
        <f t="shared" si="19"/>
        <v>1310</v>
      </c>
    </row>
    <row r="448" spans="1:20" s="6" customFormat="1" ht="15">
      <c r="A448" s="6" t="str">
        <f>SQL!A444</f>
        <v>Justin</v>
      </c>
      <c r="B448" s="6">
        <f>SQL!B444</f>
        <v>5597</v>
      </c>
      <c r="C448" s="6">
        <f>SQL!C444</f>
        <v>0</v>
      </c>
      <c r="D448" s="6">
        <f>SQL!D444</f>
        <v>0</v>
      </c>
      <c r="E448" s="6">
        <f>SQL!E444</f>
        <v>0</v>
      </c>
      <c r="F448" s="6">
        <f>SQL!F444</f>
        <v>0</v>
      </c>
      <c r="G448" s="6">
        <f>SQL!G444</f>
        <v>0</v>
      </c>
      <c r="H448" s="6">
        <f>SQL!H444</f>
        <v>0</v>
      </c>
      <c r="I448" s="6">
        <f>SQL!I444</f>
        <v>2018</v>
      </c>
      <c r="J448" s="6">
        <f>SQL!J444</f>
        <v>176</v>
      </c>
      <c r="K448" s="6">
        <f>SQL!K444</f>
        <v>2023</v>
      </c>
      <c r="L448" s="6">
        <f>SQL!L444</f>
        <v>1444</v>
      </c>
      <c r="M448" s="6">
        <f>SQL!M444</f>
        <v>421</v>
      </c>
      <c r="N448" s="6">
        <f>SQL!N444</f>
        <v>2329</v>
      </c>
      <c r="O448" s="4">
        <f t="shared" si="20"/>
        <v>2018</v>
      </c>
      <c r="P448" s="4">
        <f t="shared" si="21"/>
        <v>176</v>
      </c>
      <c r="Q448" s="4">
        <f t="shared" si="21"/>
        <v>2023</v>
      </c>
      <c r="R448" s="4">
        <f t="shared" si="21"/>
        <v>1444</v>
      </c>
      <c r="S448" s="4">
        <f t="shared" si="19"/>
        <v>421</v>
      </c>
      <c r="T448" s="4">
        <f t="shared" si="19"/>
        <v>2329</v>
      </c>
    </row>
    <row r="449" spans="1:20" s="6" customFormat="1" ht="15">
      <c r="A449" s="6" t="str">
        <f>SQL!A445</f>
        <v>Karnes City</v>
      </c>
      <c r="B449" s="6">
        <f>SQL!B445</f>
        <v>3112</v>
      </c>
      <c r="C449" s="6">
        <f>SQL!C445</f>
        <v>0</v>
      </c>
      <c r="D449" s="6">
        <f>SQL!D445</f>
        <v>0</v>
      </c>
      <c r="E449" s="6">
        <f>SQL!E445</f>
        <v>0</v>
      </c>
      <c r="F449" s="6">
        <f>SQL!F445</f>
        <v>0</v>
      </c>
      <c r="G449" s="6">
        <f>SQL!G445</f>
        <v>0</v>
      </c>
      <c r="H449" s="6">
        <f>SQL!H445</f>
        <v>0</v>
      </c>
      <c r="I449" s="6">
        <f>SQL!I445</f>
        <v>1773</v>
      </c>
      <c r="J449" s="6">
        <f>SQL!J445</f>
        <v>383</v>
      </c>
      <c r="K449" s="6">
        <f>SQL!K445</f>
        <v>694</v>
      </c>
      <c r="L449" s="6">
        <f>SQL!L445</f>
        <v>819</v>
      </c>
      <c r="M449" s="6">
        <f>SQL!M445</f>
        <v>252</v>
      </c>
      <c r="N449" s="6">
        <f>SQL!N445</f>
        <v>1782</v>
      </c>
      <c r="O449" s="4">
        <f t="shared" si="20"/>
        <v>1773</v>
      </c>
      <c r="P449" s="4">
        <f t="shared" si="21"/>
        <v>383</v>
      </c>
      <c r="Q449" s="4">
        <f t="shared" si="21"/>
        <v>694</v>
      </c>
      <c r="R449" s="4">
        <f t="shared" si="21"/>
        <v>819</v>
      </c>
      <c r="S449" s="4">
        <f t="shared" si="19"/>
        <v>252</v>
      </c>
      <c r="T449" s="4">
        <f t="shared" si="19"/>
        <v>1782</v>
      </c>
    </row>
    <row r="450" spans="1:20" s="6" customFormat="1" ht="15">
      <c r="A450" s="6" t="str">
        <f>SQL!A446</f>
        <v>Katy</v>
      </c>
      <c r="B450" s="6">
        <f>SQL!B446</f>
        <v>25253</v>
      </c>
      <c r="C450" s="6">
        <f>SQL!C446</f>
        <v>0</v>
      </c>
      <c r="D450" s="6">
        <f>SQL!D446</f>
        <v>0</v>
      </c>
      <c r="E450" s="6">
        <f>SQL!E446</f>
        <v>0</v>
      </c>
      <c r="F450" s="6">
        <f>SQL!F446</f>
        <v>0</v>
      </c>
      <c r="G450" s="6">
        <f>SQL!G446</f>
        <v>0</v>
      </c>
      <c r="H450" s="6">
        <f>SQL!H446</f>
        <v>0</v>
      </c>
      <c r="I450" s="6">
        <f>SQL!I446</f>
        <v>6830</v>
      </c>
      <c r="J450" s="6">
        <f>SQL!J446</f>
        <v>1087</v>
      </c>
      <c r="K450" s="6">
        <f>SQL!K446</f>
        <v>6580</v>
      </c>
      <c r="L450" s="6">
        <f>SQL!L446</f>
        <v>5361</v>
      </c>
      <c r="M450" s="6">
        <f>SQL!M446</f>
        <v>4127</v>
      </c>
      <c r="N450" s="6">
        <f>SQL!N446</f>
        <v>5010</v>
      </c>
      <c r="O450" s="4">
        <f t="shared" si="20"/>
        <v>6830</v>
      </c>
      <c r="P450" s="4">
        <f t="shared" si="21"/>
        <v>1087</v>
      </c>
      <c r="Q450" s="4">
        <f t="shared" si="21"/>
        <v>6580</v>
      </c>
      <c r="R450" s="4">
        <f t="shared" si="21"/>
        <v>5361</v>
      </c>
      <c r="S450" s="4">
        <f t="shared" si="19"/>
        <v>4127</v>
      </c>
      <c r="T450" s="4">
        <f t="shared" si="19"/>
        <v>5010</v>
      </c>
    </row>
    <row r="451" spans="1:20" s="6" customFormat="1" ht="15">
      <c r="A451" s="6" t="str">
        <f>SQL!A447</f>
        <v>Kaufman</v>
      </c>
      <c r="B451" s="6">
        <f>SQL!B447</f>
        <v>8388</v>
      </c>
      <c r="C451" s="6">
        <f>SQL!C447</f>
        <v>0</v>
      </c>
      <c r="D451" s="6">
        <f>SQL!D447</f>
        <v>0</v>
      </c>
      <c r="E451" s="6">
        <f>SQL!E447</f>
        <v>0</v>
      </c>
      <c r="F451" s="6">
        <f>SQL!F447</f>
        <v>0</v>
      </c>
      <c r="G451" s="6">
        <f>SQL!G447</f>
        <v>0</v>
      </c>
      <c r="H451" s="6">
        <f>SQL!H447</f>
        <v>0</v>
      </c>
      <c r="I451" s="6">
        <f>SQL!I447</f>
        <v>5644</v>
      </c>
      <c r="J451" s="6">
        <f>SQL!J447</f>
        <v>816</v>
      </c>
      <c r="K451" s="6">
        <f>SQL!K447</f>
        <v>1875</v>
      </c>
      <c r="L451" s="6">
        <f>SQL!L447</f>
        <v>1388</v>
      </c>
      <c r="M451" s="6">
        <f>SQL!M447</f>
        <v>535</v>
      </c>
      <c r="N451" s="6">
        <f>SQL!N447</f>
        <v>6426</v>
      </c>
      <c r="O451" s="4">
        <f t="shared" si="20"/>
        <v>5644</v>
      </c>
      <c r="P451" s="4">
        <f t="shared" si="21"/>
        <v>816</v>
      </c>
      <c r="Q451" s="4">
        <f t="shared" si="21"/>
        <v>1875</v>
      </c>
      <c r="R451" s="4">
        <f t="shared" si="21"/>
        <v>1388</v>
      </c>
      <c r="S451" s="4">
        <f t="shared" si="19"/>
        <v>535</v>
      </c>
      <c r="T451" s="4">
        <f t="shared" si="19"/>
        <v>6426</v>
      </c>
    </row>
    <row r="452" spans="1:20" s="6" customFormat="1" ht="15">
      <c r="A452" s="6" t="str">
        <f>SQL!A448</f>
        <v>Keene</v>
      </c>
      <c r="B452" s="6">
        <f>SQL!B448</f>
        <v>6728</v>
      </c>
      <c r="C452" s="6">
        <f>SQL!C448</f>
        <v>1</v>
      </c>
      <c r="D452" s="6">
        <f>SQL!D448</f>
        <v>0</v>
      </c>
      <c r="E452" s="6">
        <f>SQL!E448</f>
        <v>1</v>
      </c>
      <c r="F452" s="6">
        <f>SQL!F448</f>
        <v>0</v>
      </c>
      <c r="G452" s="6">
        <f>SQL!G448</f>
        <v>0</v>
      </c>
      <c r="H452" s="6">
        <f>SQL!H448</f>
        <v>0</v>
      </c>
      <c r="I452" s="6">
        <f>SQL!I448</f>
        <v>538</v>
      </c>
      <c r="J452" s="6">
        <f>SQL!J448</f>
        <v>137</v>
      </c>
      <c r="K452" s="6">
        <f>SQL!K448</f>
        <v>702</v>
      </c>
      <c r="L452" s="6">
        <f>SQL!L448</f>
        <v>696</v>
      </c>
      <c r="M452" s="6">
        <f>SQL!M448</f>
        <v>169</v>
      </c>
      <c r="N452" s="6">
        <f>SQL!N448</f>
        <v>550</v>
      </c>
      <c r="O452" s="4">
        <f t="shared" si="20"/>
        <v>539</v>
      </c>
      <c r="P452" s="4">
        <f t="shared" si="21"/>
        <v>137</v>
      </c>
      <c r="Q452" s="4">
        <f t="shared" si="21"/>
        <v>703</v>
      </c>
      <c r="R452" s="4">
        <f t="shared" si="21"/>
        <v>696</v>
      </c>
      <c r="S452" s="4">
        <f t="shared" si="19"/>
        <v>169</v>
      </c>
      <c r="T452" s="4">
        <f t="shared" si="19"/>
        <v>550</v>
      </c>
    </row>
    <row r="453" spans="1:20" s="6" customFormat="1" ht="15">
      <c r="A453" s="6" t="str">
        <f>SQL!A449</f>
        <v>Keller</v>
      </c>
      <c r="B453" s="6">
        <f>SQL!B449</f>
        <v>45252</v>
      </c>
      <c r="C453" s="6">
        <f>SQL!C449</f>
        <v>0</v>
      </c>
      <c r="D453" s="6">
        <f>SQL!D449</f>
        <v>0</v>
      </c>
      <c r="E453" s="6">
        <f>SQL!E449</f>
        <v>0</v>
      </c>
      <c r="F453" s="6">
        <f>SQL!F449</f>
        <v>0</v>
      </c>
      <c r="G453" s="6">
        <f>SQL!G449</f>
        <v>0</v>
      </c>
      <c r="H453" s="6">
        <f>SQL!H449</f>
        <v>0</v>
      </c>
      <c r="I453" s="6">
        <f>SQL!I449</f>
        <v>5237</v>
      </c>
      <c r="J453" s="6">
        <f>SQL!J449</f>
        <v>420</v>
      </c>
      <c r="K453" s="6">
        <f>SQL!K449</f>
        <v>5407</v>
      </c>
      <c r="L453" s="6">
        <f>SQL!L449</f>
        <v>4679</v>
      </c>
      <c r="M453" s="6">
        <f>SQL!M449</f>
        <v>8</v>
      </c>
      <c r="N453" s="6">
        <f>SQL!N449</f>
        <v>6392</v>
      </c>
      <c r="O453" s="4">
        <f t="shared" si="20"/>
        <v>5237</v>
      </c>
      <c r="P453" s="4">
        <f t="shared" si="21"/>
        <v>420</v>
      </c>
      <c r="Q453" s="4">
        <f t="shared" si="21"/>
        <v>5407</v>
      </c>
      <c r="R453" s="4">
        <f t="shared" si="21"/>
        <v>4679</v>
      </c>
      <c r="S453" s="4">
        <f t="shared" si="19"/>
        <v>8</v>
      </c>
      <c r="T453" s="4">
        <f t="shared" si="19"/>
        <v>6392</v>
      </c>
    </row>
    <row r="454" spans="1:20" s="6" customFormat="1" ht="15">
      <c r="A454" s="6" t="str">
        <f>SQL!A450</f>
        <v>Kemah</v>
      </c>
      <c r="B454" s="6">
        <f>SQL!B450</f>
        <v>1792</v>
      </c>
      <c r="C454" s="6">
        <f>SQL!C450</f>
        <v>0</v>
      </c>
      <c r="D454" s="6">
        <f>SQL!D450</f>
        <v>0</v>
      </c>
      <c r="E454" s="6">
        <f>SQL!E450</f>
        <v>0</v>
      </c>
      <c r="F454" s="6">
        <f>SQL!F450</f>
        <v>0</v>
      </c>
      <c r="G454" s="6">
        <f>SQL!G450</f>
        <v>0</v>
      </c>
      <c r="H454" s="6">
        <f>SQL!H450</f>
        <v>0</v>
      </c>
      <c r="I454" s="6">
        <f>SQL!I450</f>
        <v>10417</v>
      </c>
      <c r="J454" s="6">
        <f>SQL!J450</f>
        <v>520</v>
      </c>
      <c r="K454" s="6">
        <f>SQL!K450</f>
        <v>1357</v>
      </c>
      <c r="L454" s="6">
        <f>SQL!L450</f>
        <v>853</v>
      </c>
      <c r="M454" s="6">
        <f>SQL!M450</f>
        <v>975</v>
      </c>
      <c r="N454" s="6">
        <f>SQL!N450</f>
        <v>10468</v>
      </c>
      <c r="O454" s="4">
        <f t="shared" si="20"/>
        <v>10417</v>
      </c>
      <c r="P454" s="4">
        <f t="shared" si="21"/>
        <v>520</v>
      </c>
      <c r="Q454" s="4">
        <f t="shared" si="21"/>
        <v>1357</v>
      </c>
      <c r="R454" s="4">
        <f t="shared" si="21"/>
        <v>853</v>
      </c>
      <c r="S454" s="4">
        <f t="shared" si="21"/>
        <v>975</v>
      </c>
      <c r="T454" s="4">
        <f t="shared" si="21"/>
        <v>10468</v>
      </c>
    </row>
    <row r="455" spans="1:20" s="6" customFormat="1" ht="15">
      <c r="A455" s="6" t="str">
        <f>SQL!A451</f>
        <v>Kemp</v>
      </c>
      <c r="B455" s="6">
        <f>SQL!B451</f>
        <v>1262</v>
      </c>
      <c r="C455" s="6" t="str">
        <f>SQL!C451</f>
        <v>NULL</v>
      </c>
      <c r="D455" s="6" t="str">
        <f>SQL!D451</f>
        <v>NULL</v>
      </c>
      <c r="E455" s="6" t="str">
        <f>SQL!E451</f>
        <v>NULL</v>
      </c>
      <c r="F455" s="6" t="str">
        <f>SQL!F451</f>
        <v>NULL</v>
      </c>
      <c r="G455" s="6" t="str">
        <f>SQL!G451</f>
        <v>NULL</v>
      </c>
      <c r="H455" s="6" t="str">
        <f>SQL!H451</f>
        <v>NULL</v>
      </c>
      <c r="I455" s="6" t="str">
        <f>SQL!I451</f>
        <v>NULL</v>
      </c>
      <c r="J455" s="6" t="str">
        <f>SQL!J451</f>
        <v>NULL</v>
      </c>
      <c r="K455" s="6" t="str">
        <f>SQL!K451</f>
        <v>NULL</v>
      </c>
      <c r="L455" s="6" t="str">
        <f>SQL!L451</f>
        <v>NULL</v>
      </c>
      <c r="M455" s="6" t="str">
        <f>SQL!M451</f>
        <v>NULL</v>
      </c>
      <c r="N455" s="6" t="str">
        <f>SQL!N451</f>
        <v>NULL</v>
      </c>
      <c r="O455" s="4">
        <f aca="true" t="shared" si="22" ref="O455:O518">SUM(C455,I455)</f>
        <v>0</v>
      </c>
      <c r="P455" s="4">
        <f aca="true" t="shared" si="23" ref="P455:S518">SUM(D455,J455)</f>
        <v>0</v>
      </c>
      <c r="Q455" s="4">
        <f t="shared" si="23"/>
        <v>0</v>
      </c>
      <c r="R455" s="4">
        <f t="shared" si="23"/>
        <v>0</v>
      </c>
      <c r="S455" s="4">
        <f t="shared" si="23"/>
        <v>0</v>
      </c>
      <c r="T455" s="4">
        <f aca="true" t="shared" si="24" ref="T455:T518">SUM(H455,N455)</f>
        <v>0</v>
      </c>
    </row>
    <row r="456" spans="1:20" s="6" customFormat="1" ht="15">
      <c r="A456" s="6" t="str">
        <f>SQL!A452</f>
        <v>Kempner</v>
      </c>
      <c r="B456" s="6">
        <f>SQL!B452</f>
        <v>1235</v>
      </c>
      <c r="C456" s="6">
        <f>SQL!C452</f>
        <v>0</v>
      </c>
      <c r="D456" s="6">
        <f>SQL!D452</f>
        <v>0</v>
      </c>
      <c r="E456" s="6">
        <f>SQL!E452</f>
        <v>0</v>
      </c>
      <c r="F456" s="6">
        <f>SQL!F452</f>
        <v>0</v>
      </c>
      <c r="G456" s="6">
        <f>SQL!G452</f>
        <v>0</v>
      </c>
      <c r="H456" s="6">
        <f>SQL!H452</f>
        <v>0</v>
      </c>
      <c r="I456" s="6">
        <f>SQL!I452</f>
        <v>687</v>
      </c>
      <c r="J456" s="6">
        <f>SQL!J452</f>
        <v>37</v>
      </c>
      <c r="K456" s="6">
        <f>SQL!K452</f>
        <v>696</v>
      </c>
      <c r="L456" s="6">
        <f>SQL!L452</f>
        <v>576</v>
      </c>
      <c r="M456" s="6">
        <f>SQL!M452</f>
        <v>138</v>
      </c>
      <c r="N456" s="6">
        <f>SQL!N452</f>
        <v>709</v>
      </c>
      <c r="O456" s="4">
        <f t="shared" si="22"/>
        <v>687</v>
      </c>
      <c r="P456" s="4">
        <f t="shared" si="23"/>
        <v>37</v>
      </c>
      <c r="Q456" s="4">
        <f t="shared" si="23"/>
        <v>696</v>
      </c>
      <c r="R456" s="4">
        <f t="shared" si="23"/>
        <v>576</v>
      </c>
      <c r="S456" s="4">
        <f t="shared" si="23"/>
        <v>138</v>
      </c>
      <c r="T456" s="4">
        <f t="shared" si="24"/>
        <v>709</v>
      </c>
    </row>
    <row r="457" spans="1:20" s="6" customFormat="1" ht="15">
      <c r="A457" s="6" t="str">
        <f>SQL!A453</f>
        <v>Kendleton</v>
      </c>
      <c r="B457" s="6">
        <f>SQL!B453</f>
        <v>348</v>
      </c>
      <c r="C457" s="6" t="str">
        <f>SQL!C453</f>
        <v>NULL</v>
      </c>
      <c r="D457" s="6" t="str">
        <f>SQL!D453</f>
        <v>NULL</v>
      </c>
      <c r="E457" s="6" t="str">
        <f>SQL!E453</f>
        <v>NULL</v>
      </c>
      <c r="F457" s="6" t="str">
        <f>SQL!F453</f>
        <v>NULL</v>
      </c>
      <c r="G457" s="6" t="str">
        <f>SQL!G453</f>
        <v>NULL</v>
      </c>
      <c r="H457" s="6" t="str">
        <f>SQL!H453</f>
        <v>NULL</v>
      </c>
      <c r="I457" s="6" t="str">
        <f>SQL!I453</f>
        <v>NULL</v>
      </c>
      <c r="J457" s="6" t="str">
        <f>SQL!J453</f>
        <v>NULL</v>
      </c>
      <c r="K457" s="6" t="str">
        <f>SQL!K453</f>
        <v>NULL</v>
      </c>
      <c r="L457" s="6" t="str">
        <f>SQL!L453</f>
        <v>NULL</v>
      </c>
      <c r="M457" s="6" t="str">
        <f>SQL!M453</f>
        <v>NULL</v>
      </c>
      <c r="N457" s="6" t="str">
        <f>SQL!N453</f>
        <v>NULL</v>
      </c>
      <c r="O457" s="4">
        <f t="shared" si="22"/>
        <v>0</v>
      </c>
      <c r="P457" s="4">
        <f t="shared" si="23"/>
        <v>0</v>
      </c>
      <c r="Q457" s="4">
        <f t="shared" si="23"/>
        <v>0</v>
      </c>
      <c r="R457" s="4">
        <f t="shared" si="23"/>
        <v>0</v>
      </c>
      <c r="S457" s="4">
        <f t="shared" si="23"/>
        <v>0</v>
      </c>
      <c r="T457" s="4">
        <f t="shared" si="24"/>
        <v>0</v>
      </c>
    </row>
    <row r="458" spans="1:20" s="6" customFormat="1" ht="15">
      <c r="A458" s="6" t="str">
        <f>SQL!A454</f>
        <v>Kenedy</v>
      </c>
      <c r="B458" s="6">
        <f>SQL!B454</f>
        <v>3432</v>
      </c>
      <c r="C458" s="6">
        <f>SQL!C454</f>
        <v>46</v>
      </c>
      <c r="D458" s="6">
        <f>SQL!D454</f>
        <v>1</v>
      </c>
      <c r="E458" s="6">
        <f>SQL!E454</f>
        <v>0</v>
      </c>
      <c r="F458" s="6">
        <f>SQL!F454</f>
        <v>0</v>
      </c>
      <c r="G458" s="6">
        <f>SQL!G454</f>
        <v>0</v>
      </c>
      <c r="H458" s="6">
        <f>SQL!H454</f>
        <v>53</v>
      </c>
      <c r="I458" s="6">
        <f>SQL!I454</f>
        <v>4921</v>
      </c>
      <c r="J458" s="6">
        <f>SQL!J454</f>
        <v>197</v>
      </c>
      <c r="K458" s="6">
        <f>SQL!K454</f>
        <v>1196</v>
      </c>
      <c r="L458" s="6">
        <f>SQL!L454</f>
        <v>1236</v>
      </c>
      <c r="M458" s="6">
        <f>SQL!M454</f>
        <v>912</v>
      </c>
      <c r="N458" s="6">
        <f>SQL!N454</f>
        <v>4166</v>
      </c>
      <c r="O458" s="4">
        <f t="shared" si="22"/>
        <v>4967</v>
      </c>
      <c r="P458" s="4">
        <f t="shared" si="23"/>
        <v>198</v>
      </c>
      <c r="Q458" s="4">
        <f t="shared" si="23"/>
        <v>1196</v>
      </c>
      <c r="R458" s="4">
        <f t="shared" si="23"/>
        <v>1236</v>
      </c>
      <c r="S458" s="4">
        <f t="shared" si="23"/>
        <v>912</v>
      </c>
      <c r="T458" s="4">
        <f t="shared" si="24"/>
        <v>4219</v>
      </c>
    </row>
    <row r="459" spans="1:20" s="6" customFormat="1" ht="15">
      <c r="A459" s="6" t="str">
        <f>SQL!A455</f>
        <v>Kenefick</v>
      </c>
      <c r="B459" s="6">
        <f>SQL!B455</f>
        <v>705</v>
      </c>
      <c r="C459" s="6">
        <f>SQL!C455</f>
        <v>0</v>
      </c>
      <c r="D459" s="6">
        <f>SQL!D455</f>
        <v>0</v>
      </c>
      <c r="E459" s="6">
        <f>SQL!E455</f>
        <v>0</v>
      </c>
      <c r="F459" s="6">
        <f>SQL!F455</f>
        <v>0</v>
      </c>
      <c r="G459" s="6">
        <f>SQL!G455</f>
        <v>0</v>
      </c>
      <c r="H459" s="6">
        <f>SQL!H455</f>
        <v>0</v>
      </c>
      <c r="I459" s="6">
        <f>SQL!I455</f>
        <v>0</v>
      </c>
      <c r="J459" s="6">
        <f>SQL!J455</f>
        <v>0</v>
      </c>
      <c r="K459" s="6">
        <f>SQL!K455</f>
        <v>0</v>
      </c>
      <c r="L459" s="6">
        <f>SQL!L455</f>
        <v>0</v>
      </c>
      <c r="M459" s="6">
        <f>SQL!M455</f>
        <v>0</v>
      </c>
      <c r="N459" s="6">
        <f>SQL!N455</f>
        <v>0</v>
      </c>
      <c r="O459" s="4">
        <f t="shared" si="22"/>
        <v>0</v>
      </c>
      <c r="P459" s="4">
        <f t="shared" si="23"/>
        <v>0</v>
      </c>
      <c r="Q459" s="4">
        <f t="shared" si="23"/>
        <v>0</v>
      </c>
      <c r="R459" s="4">
        <f t="shared" si="23"/>
        <v>0</v>
      </c>
      <c r="S459" s="4">
        <f t="shared" si="23"/>
        <v>0</v>
      </c>
      <c r="T459" s="4">
        <f t="shared" si="24"/>
        <v>0</v>
      </c>
    </row>
    <row r="460" spans="1:20" s="6" customFormat="1" ht="15">
      <c r="A460" s="6" t="str">
        <f>SQL!A456</f>
        <v>Kennedale</v>
      </c>
      <c r="B460" s="6">
        <f>SQL!B456</f>
        <v>9329</v>
      </c>
      <c r="C460" s="6">
        <f>SQL!C456</f>
        <v>0</v>
      </c>
      <c r="D460" s="6">
        <f>SQL!D456</f>
        <v>0</v>
      </c>
      <c r="E460" s="6">
        <f>SQL!E456</f>
        <v>0</v>
      </c>
      <c r="F460" s="6">
        <f>SQL!F456</f>
        <v>0</v>
      </c>
      <c r="G460" s="6">
        <f>SQL!G456</f>
        <v>0</v>
      </c>
      <c r="H460" s="6">
        <f>SQL!H456</f>
        <v>0</v>
      </c>
      <c r="I460" s="6">
        <f>SQL!I456</f>
        <v>2887</v>
      </c>
      <c r="J460" s="6">
        <f>SQL!J456</f>
        <v>412</v>
      </c>
      <c r="K460" s="6">
        <f>SQL!K456</f>
        <v>2194</v>
      </c>
      <c r="L460" s="6">
        <f>SQL!L456</f>
        <v>1831</v>
      </c>
      <c r="M460" s="6">
        <f>SQL!M456</f>
        <v>1013</v>
      </c>
      <c r="N460" s="6">
        <f>SQL!N456</f>
        <v>2649</v>
      </c>
      <c r="O460" s="4">
        <f t="shared" si="22"/>
        <v>2887</v>
      </c>
      <c r="P460" s="4">
        <f t="shared" si="23"/>
        <v>412</v>
      </c>
      <c r="Q460" s="4">
        <f t="shared" si="23"/>
        <v>2194</v>
      </c>
      <c r="R460" s="4">
        <f t="shared" si="23"/>
        <v>1831</v>
      </c>
      <c r="S460" s="4">
        <f t="shared" si="23"/>
        <v>1013</v>
      </c>
      <c r="T460" s="4">
        <f t="shared" si="24"/>
        <v>2649</v>
      </c>
    </row>
    <row r="461" spans="1:20" s="6" customFormat="1" ht="15">
      <c r="A461" s="6" t="str">
        <f>SQL!A457</f>
        <v>Kerens</v>
      </c>
      <c r="B461" s="6">
        <f>SQL!B457</f>
        <v>1474</v>
      </c>
      <c r="C461" s="6">
        <f>SQL!C457</f>
        <v>0</v>
      </c>
      <c r="D461" s="6">
        <f>SQL!D457</f>
        <v>0</v>
      </c>
      <c r="E461" s="6">
        <f>SQL!E457</f>
        <v>0</v>
      </c>
      <c r="F461" s="6">
        <f>SQL!F457</f>
        <v>0</v>
      </c>
      <c r="G461" s="6">
        <f>SQL!G457</f>
        <v>0</v>
      </c>
      <c r="H461" s="6">
        <f>SQL!H457</f>
        <v>0</v>
      </c>
      <c r="I461" s="6">
        <f>SQL!I457</f>
        <v>678</v>
      </c>
      <c r="J461" s="6">
        <f>SQL!J457</f>
        <v>154</v>
      </c>
      <c r="K461" s="6">
        <f>SQL!K457</f>
        <v>769</v>
      </c>
      <c r="L461" s="6">
        <f>SQL!L457</f>
        <v>794</v>
      </c>
      <c r="M461" s="6">
        <f>SQL!M457</f>
        <v>219</v>
      </c>
      <c r="N461" s="6">
        <f>SQL!N457</f>
        <v>593</v>
      </c>
      <c r="O461" s="4">
        <f t="shared" si="22"/>
        <v>678</v>
      </c>
      <c r="P461" s="4">
        <f t="shared" si="23"/>
        <v>154</v>
      </c>
      <c r="Q461" s="4">
        <f t="shared" si="23"/>
        <v>769</v>
      </c>
      <c r="R461" s="4">
        <f t="shared" si="23"/>
        <v>794</v>
      </c>
      <c r="S461" s="4">
        <f t="shared" si="23"/>
        <v>219</v>
      </c>
      <c r="T461" s="4">
        <f t="shared" si="24"/>
        <v>593</v>
      </c>
    </row>
    <row r="462" spans="1:20" s="6" customFormat="1" ht="15">
      <c r="A462" s="6" t="str">
        <f>SQL!A458</f>
        <v>Kermit</v>
      </c>
      <c r="B462" s="6">
        <f>SQL!B458</f>
        <v>5869</v>
      </c>
      <c r="C462" s="6">
        <f>SQL!C458</f>
        <v>0</v>
      </c>
      <c r="D462" s="6">
        <f>SQL!D458</f>
        <v>0</v>
      </c>
      <c r="E462" s="6">
        <f>SQL!E458</f>
        <v>0</v>
      </c>
      <c r="F462" s="6">
        <f>SQL!F458</f>
        <v>0</v>
      </c>
      <c r="G462" s="6">
        <f>SQL!G458</f>
        <v>0</v>
      </c>
      <c r="H462" s="6">
        <f>SQL!H458</f>
        <v>0</v>
      </c>
      <c r="I462" s="6">
        <f>SQL!I458</f>
        <v>4830</v>
      </c>
      <c r="J462" s="6">
        <f>SQL!J458</f>
        <v>893</v>
      </c>
      <c r="K462" s="6">
        <f>SQL!K458</f>
        <v>2684</v>
      </c>
      <c r="L462" s="6">
        <f>SQL!L458</f>
        <v>1088</v>
      </c>
      <c r="M462" s="6">
        <f>SQL!M458</f>
        <v>1161</v>
      </c>
      <c r="N462" s="6">
        <f>SQL!N458</f>
        <v>6171</v>
      </c>
      <c r="O462" s="4">
        <f t="shared" si="22"/>
        <v>4830</v>
      </c>
      <c r="P462" s="4">
        <f t="shared" si="23"/>
        <v>893</v>
      </c>
      <c r="Q462" s="4">
        <f t="shared" si="23"/>
        <v>2684</v>
      </c>
      <c r="R462" s="4">
        <f t="shared" si="23"/>
        <v>1088</v>
      </c>
      <c r="S462" s="4">
        <f t="shared" si="23"/>
        <v>1161</v>
      </c>
      <c r="T462" s="4">
        <f t="shared" si="24"/>
        <v>6171</v>
      </c>
    </row>
    <row r="463" spans="1:20" s="6" customFormat="1" ht="15">
      <c r="A463" s="6" t="str">
        <f>SQL!A459</f>
        <v>Kerrville</v>
      </c>
      <c r="B463" s="6">
        <f>SQL!B459</f>
        <v>24752</v>
      </c>
      <c r="C463" s="6">
        <f>SQL!C459</f>
        <v>0</v>
      </c>
      <c r="D463" s="6">
        <f>SQL!D459</f>
        <v>0</v>
      </c>
      <c r="E463" s="6">
        <f>SQL!E459</f>
        <v>0</v>
      </c>
      <c r="F463" s="6">
        <f>SQL!F459</f>
        <v>0</v>
      </c>
      <c r="G463" s="6">
        <f>SQL!G459</f>
        <v>0</v>
      </c>
      <c r="H463" s="6">
        <f>SQL!H459</f>
        <v>0</v>
      </c>
      <c r="I463" s="6">
        <f>SQL!I459</f>
        <v>1238</v>
      </c>
      <c r="J463" s="6">
        <f>SQL!J459</f>
        <v>425</v>
      </c>
      <c r="K463" s="6">
        <f>SQL!K459</f>
        <v>4615</v>
      </c>
      <c r="L463" s="6">
        <f>SQL!L459</f>
        <v>4312</v>
      </c>
      <c r="M463" s="6">
        <f>SQL!M459</f>
        <v>532</v>
      </c>
      <c r="N463" s="6">
        <f>SQL!N459</f>
        <v>1434</v>
      </c>
      <c r="O463" s="4">
        <f t="shared" si="22"/>
        <v>1238</v>
      </c>
      <c r="P463" s="4">
        <f t="shared" si="23"/>
        <v>425</v>
      </c>
      <c r="Q463" s="4">
        <f t="shared" si="23"/>
        <v>4615</v>
      </c>
      <c r="R463" s="4">
        <f t="shared" si="23"/>
        <v>4312</v>
      </c>
      <c r="S463" s="4">
        <f t="shared" si="23"/>
        <v>532</v>
      </c>
      <c r="T463" s="4">
        <f t="shared" si="24"/>
        <v>1434</v>
      </c>
    </row>
    <row r="464" spans="1:20" s="6" customFormat="1" ht="15">
      <c r="A464" s="6" t="str">
        <f>SQL!A460</f>
        <v>Kilgore</v>
      </c>
      <c r="B464" s="6">
        <f>SQL!B460</f>
        <v>13476</v>
      </c>
      <c r="C464" s="6">
        <f>SQL!C460</f>
        <v>625</v>
      </c>
      <c r="D464" s="6">
        <f>SQL!D460</f>
        <v>25</v>
      </c>
      <c r="E464" s="6">
        <f>SQL!E460</f>
        <v>115</v>
      </c>
      <c r="F464" s="6">
        <f>SQL!F460</f>
        <v>125</v>
      </c>
      <c r="G464" s="6">
        <f>SQL!G460</f>
        <v>48</v>
      </c>
      <c r="H464" s="6">
        <f>SQL!H460</f>
        <v>592</v>
      </c>
      <c r="I464" s="6">
        <f>SQL!I460</f>
        <v>58916</v>
      </c>
      <c r="J464" s="6">
        <f>SQL!J460</f>
        <v>704</v>
      </c>
      <c r="K464" s="6">
        <f>SQL!K460</f>
        <v>2603</v>
      </c>
      <c r="L464" s="6">
        <f>SQL!L460</f>
        <v>2613</v>
      </c>
      <c r="M464" s="6">
        <f>SQL!M460</f>
        <v>1493</v>
      </c>
      <c r="N464" s="6">
        <f>SQL!N460</f>
        <v>58122</v>
      </c>
      <c r="O464" s="4">
        <f t="shared" si="22"/>
        <v>59541</v>
      </c>
      <c r="P464" s="4">
        <f t="shared" si="23"/>
        <v>729</v>
      </c>
      <c r="Q464" s="4">
        <f t="shared" si="23"/>
        <v>2718</v>
      </c>
      <c r="R464" s="4">
        <f t="shared" si="23"/>
        <v>2738</v>
      </c>
      <c r="S464" s="4">
        <f t="shared" si="23"/>
        <v>1541</v>
      </c>
      <c r="T464" s="4">
        <f t="shared" si="24"/>
        <v>58714</v>
      </c>
    </row>
    <row r="465" spans="1:20" s="6" customFormat="1" ht="15">
      <c r="A465" s="6" t="str">
        <f>SQL!A461</f>
        <v>Killeen</v>
      </c>
      <c r="B465" s="6">
        <f>SQL!B461</f>
        <v>159172</v>
      </c>
      <c r="C465" s="6">
        <f>SQL!C461</f>
        <v>45</v>
      </c>
      <c r="D465" s="6">
        <f>SQL!D461</f>
        <v>0</v>
      </c>
      <c r="E465" s="6">
        <f>SQL!E461</f>
        <v>20</v>
      </c>
      <c r="F465" s="6">
        <f>SQL!F461</f>
        <v>8</v>
      </c>
      <c r="G465" s="6">
        <f>SQL!G461</f>
        <v>0</v>
      </c>
      <c r="H465" s="6">
        <f>SQL!H461</f>
        <v>57</v>
      </c>
      <c r="I465" s="6">
        <f>SQL!I461</f>
        <v>33157</v>
      </c>
      <c r="J465" s="6">
        <f>SQL!J461</f>
        <v>4923</v>
      </c>
      <c r="K465" s="6">
        <f>SQL!K461</f>
        <v>23909</v>
      </c>
      <c r="L465" s="6">
        <f>SQL!L461</f>
        <v>21123</v>
      </c>
      <c r="M465" s="6">
        <f>SQL!M461</f>
        <v>7282</v>
      </c>
      <c r="N465" s="6">
        <f>SQL!N461</f>
        <v>33923</v>
      </c>
      <c r="O465" s="4">
        <f t="shared" si="22"/>
        <v>33202</v>
      </c>
      <c r="P465" s="4">
        <f t="shared" si="23"/>
        <v>4923</v>
      </c>
      <c r="Q465" s="4">
        <f t="shared" si="23"/>
        <v>23929</v>
      </c>
      <c r="R465" s="4">
        <f t="shared" si="23"/>
        <v>21131</v>
      </c>
      <c r="S465" s="4">
        <f t="shared" si="23"/>
        <v>7282</v>
      </c>
      <c r="T465" s="4">
        <f t="shared" si="24"/>
        <v>33980</v>
      </c>
    </row>
    <row r="466" spans="1:20" s="6" customFormat="1" ht="15">
      <c r="A466" s="6" t="str">
        <f>SQL!A462</f>
        <v>Kingsville</v>
      </c>
      <c r="B466" s="6">
        <f>SQL!B462</f>
        <v>24833</v>
      </c>
      <c r="C466" s="6">
        <f>SQL!C462</f>
        <v>2020</v>
      </c>
      <c r="D466" s="6">
        <f>SQL!D462</f>
        <v>0</v>
      </c>
      <c r="E466" s="6">
        <f>SQL!E462</f>
        <v>68</v>
      </c>
      <c r="F466" s="6">
        <f>SQL!F462</f>
        <v>17</v>
      </c>
      <c r="G466" s="6">
        <f>SQL!G462</f>
        <v>0</v>
      </c>
      <c r="H466" s="6">
        <f>SQL!H462</f>
        <v>44</v>
      </c>
      <c r="I466" s="6">
        <f>SQL!I462</f>
        <v>6303</v>
      </c>
      <c r="J466" s="6">
        <f>SQL!J462</f>
        <v>1758</v>
      </c>
      <c r="K466" s="6">
        <f>SQL!K462</f>
        <v>4513</v>
      </c>
      <c r="L466" s="6">
        <f>SQL!L462</f>
        <v>4027</v>
      </c>
      <c r="M466" s="6">
        <f>SQL!M462</f>
        <v>2127</v>
      </c>
      <c r="N466" s="6">
        <f>SQL!N462</f>
        <v>6297</v>
      </c>
      <c r="O466" s="4">
        <f t="shared" si="22"/>
        <v>8323</v>
      </c>
      <c r="P466" s="4">
        <f t="shared" si="23"/>
        <v>1758</v>
      </c>
      <c r="Q466" s="4">
        <f t="shared" si="23"/>
        <v>4581</v>
      </c>
      <c r="R466" s="4">
        <f t="shared" si="23"/>
        <v>4044</v>
      </c>
      <c r="S466" s="4">
        <f t="shared" si="23"/>
        <v>2127</v>
      </c>
      <c r="T466" s="4">
        <f t="shared" si="24"/>
        <v>6341</v>
      </c>
    </row>
    <row r="467" spans="1:20" s="6" customFormat="1" ht="15">
      <c r="A467" s="6" t="str">
        <f>SQL!A463</f>
        <v>Kirby</v>
      </c>
      <c r="B467" s="6">
        <f>SQL!B463</f>
        <v>8087</v>
      </c>
      <c r="C467" s="6">
        <f>SQL!C463</f>
        <v>0</v>
      </c>
      <c r="D467" s="6">
        <f>SQL!D463</f>
        <v>0</v>
      </c>
      <c r="E467" s="6">
        <f>SQL!E463</f>
        <v>0</v>
      </c>
      <c r="F467" s="6">
        <f>SQL!F463</f>
        <v>0</v>
      </c>
      <c r="G467" s="6">
        <f>SQL!G463</f>
        <v>0</v>
      </c>
      <c r="H467" s="6">
        <f>SQL!H463</f>
        <v>0</v>
      </c>
      <c r="I467" s="6">
        <f>SQL!I463</f>
        <v>18412</v>
      </c>
      <c r="J467" s="6">
        <f>SQL!J463</f>
        <v>363</v>
      </c>
      <c r="K467" s="6">
        <f>SQL!K463</f>
        <v>1709</v>
      </c>
      <c r="L467" s="6">
        <f>SQL!L463</f>
        <v>657</v>
      </c>
      <c r="M467" s="6">
        <f>SQL!M463</f>
        <v>833</v>
      </c>
      <c r="N467" s="6">
        <f>SQL!N463</f>
        <v>18994</v>
      </c>
      <c r="O467" s="4">
        <f t="shared" si="22"/>
        <v>18412</v>
      </c>
      <c r="P467" s="4">
        <f t="shared" si="23"/>
        <v>363</v>
      </c>
      <c r="Q467" s="4">
        <f t="shared" si="23"/>
        <v>1709</v>
      </c>
      <c r="R467" s="4">
        <f t="shared" si="23"/>
        <v>657</v>
      </c>
      <c r="S467" s="4">
        <f t="shared" si="23"/>
        <v>833</v>
      </c>
      <c r="T467" s="4">
        <f t="shared" si="24"/>
        <v>18994</v>
      </c>
    </row>
    <row r="468" spans="1:20" s="6" customFormat="1" ht="15">
      <c r="A468" s="6" t="str">
        <f>SQL!A464</f>
        <v>Kirbyville</v>
      </c>
      <c r="B468" s="6">
        <f>SQL!B464</f>
        <v>2015</v>
      </c>
      <c r="C468" s="6">
        <f>SQL!C464</f>
        <v>0</v>
      </c>
      <c r="D468" s="6">
        <f>SQL!D464</f>
        <v>0</v>
      </c>
      <c r="E468" s="6">
        <f>SQL!E464</f>
        <v>0</v>
      </c>
      <c r="F468" s="6">
        <f>SQL!F464</f>
        <v>0</v>
      </c>
      <c r="G468" s="6">
        <f>SQL!G464</f>
        <v>0</v>
      </c>
      <c r="H468" s="6">
        <f>SQL!H464</f>
        <v>0</v>
      </c>
      <c r="I468" s="6">
        <f>SQL!I464</f>
        <v>6066</v>
      </c>
      <c r="J468" s="6">
        <f>SQL!J464</f>
        <v>78</v>
      </c>
      <c r="K468" s="6">
        <f>SQL!K464</f>
        <v>912</v>
      </c>
      <c r="L468" s="6">
        <f>SQL!L464</f>
        <v>384</v>
      </c>
      <c r="M468" s="6">
        <f>SQL!M464</f>
        <v>5</v>
      </c>
      <c r="N468" s="6">
        <f>SQL!N464</f>
        <v>6667</v>
      </c>
      <c r="O468" s="4">
        <f t="shared" si="22"/>
        <v>6066</v>
      </c>
      <c r="P468" s="4">
        <f t="shared" si="23"/>
        <v>78</v>
      </c>
      <c r="Q468" s="4">
        <f t="shared" si="23"/>
        <v>912</v>
      </c>
      <c r="R468" s="4">
        <f t="shared" si="23"/>
        <v>384</v>
      </c>
      <c r="S468" s="4">
        <f t="shared" si="23"/>
        <v>5</v>
      </c>
      <c r="T468" s="4">
        <f t="shared" si="24"/>
        <v>6667</v>
      </c>
    </row>
    <row r="469" spans="1:20" s="6" customFormat="1" ht="15">
      <c r="A469" s="6" t="str">
        <f>SQL!A465</f>
        <v>Knox City</v>
      </c>
      <c r="B469" s="6">
        <f>SQL!B465</f>
        <v>1036</v>
      </c>
      <c r="C469" s="6">
        <f>SQL!C465</f>
        <v>0</v>
      </c>
      <c r="D469" s="6">
        <f>SQL!D465</f>
        <v>0</v>
      </c>
      <c r="E469" s="6">
        <f>SQL!E465</f>
        <v>11</v>
      </c>
      <c r="F469" s="6">
        <f>SQL!F465</f>
        <v>0</v>
      </c>
      <c r="G469" s="6">
        <f>SQL!G465</f>
        <v>0</v>
      </c>
      <c r="H469" s="6">
        <f>SQL!H465</f>
        <v>11</v>
      </c>
      <c r="I469" s="6">
        <f>SQL!I465</f>
        <v>766</v>
      </c>
      <c r="J469" s="6">
        <f>SQL!J465</f>
        <v>0</v>
      </c>
      <c r="K469" s="6">
        <f>SQL!K465</f>
        <v>159</v>
      </c>
      <c r="L469" s="6">
        <f>SQL!L465</f>
        <v>129</v>
      </c>
      <c r="M469" s="6">
        <f>SQL!M465</f>
        <v>0</v>
      </c>
      <c r="N469" s="6">
        <f>SQL!N465</f>
        <v>796</v>
      </c>
      <c r="O469" s="4">
        <f t="shared" si="22"/>
        <v>766</v>
      </c>
      <c r="P469" s="4">
        <f t="shared" si="23"/>
        <v>0</v>
      </c>
      <c r="Q469" s="4">
        <f t="shared" si="23"/>
        <v>170</v>
      </c>
      <c r="R469" s="4">
        <f t="shared" si="23"/>
        <v>129</v>
      </c>
      <c r="S469" s="4">
        <f t="shared" si="23"/>
        <v>0</v>
      </c>
      <c r="T469" s="4">
        <f t="shared" si="24"/>
        <v>807</v>
      </c>
    </row>
    <row r="470" spans="1:20" s="6" customFormat="1" ht="15">
      <c r="A470" s="6" t="str">
        <f>SQL!A466</f>
        <v>Kosse</v>
      </c>
      <c r="B470" s="6">
        <f>SQL!B466</f>
        <v>461</v>
      </c>
      <c r="C470" s="6">
        <f>SQL!C466</f>
        <v>0</v>
      </c>
      <c r="D470" s="6">
        <f>SQL!D466</f>
        <v>0</v>
      </c>
      <c r="E470" s="6">
        <f>SQL!E466</f>
        <v>0</v>
      </c>
      <c r="F470" s="6">
        <f>SQL!F466</f>
        <v>0</v>
      </c>
      <c r="G470" s="6">
        <f>SQL!G466</f>
        <v>0</v>
      </c>
      <c r="H470" s="6">
        <f>SQL!H466</f>
        <v>0</v>
      </c>
      <c r="I470" s="6">
        <f>SQL!I466</f>
        <v>1292</v>
      </c>
      <c r="J470" s="6">
        <f>SQL!J466</f>
        <v>116</v>
      </c>
      <c r="K470" s="6">
        <f>SQL!K466</f>
        <v>1468</v>
      </c>
      <c r="L470" s="6">
        <f>SQL!L466</f>
        <v>1133</v>
      </c>
      <c r="M470" s="6">
        <f>SQL!M466</f>
        <v>472</v>
      </c>
      <c r="N470" s="6">
        <f>SQL!N466</f>
        <v>1309</v>
      </c>
      <c r="O470" s="4">
        <f t="shared" si="22"/>
        <v>1292</v>
      </c>
      <c r="P470" s="4">
        <f t="shared" si="23"/>
        <v>116</v>
      </c>
      <c r="Q470" s="4">
        <f t="shared" si="23"/>
        <v>1468</v>
      </c>
      <c r="R470" s="4">
        <f t="shared" si="23"/>
        <v>1133</v>
      </c>
      <c r="S470" s="4">
        <f t="shared" si="23"/>
        <v>472</v>
      </c>
      <c r="T470" s="4">
        <f t="shared" si="24"/>
        <v>1309</v>
      </c>
    </row>
    <row r="471" spans="1:20" s="6" customFormat="1" ht="15">
      <c r="A471" s="6" t="str">
        <f>SQL!A467</f>
        <v>Kountze</v>
      </c>
      <c r="B471" s="6">
        <f>SQL!B467</f>
        <v>2155</v>
      </c>
      <c r="C471" s="6">
        <f>SQL!C467</f>
        <v>0</v>
      </c>
      <c r="D471" s="6">
        <f>SQL!D467</f>
        <v>0</v>
      </c>
      <c r="E471" s="6">
        <f>SQL!E467</f>
        <v>0</v>
      </c>
      <c r="F471" s="6">
        <f>SQL!F467</f>
        <v>0</v>
      </c>
      <c r="G471" s="6">
        <f>SQL!G467</f>
        <v>0</v>
      </c>
      <c r="H471" s="6">
        <f>SQL!H467</f>
        <v>0</v>
      </c>
      <c r="I471" s="6">
        <f>SQL!I467</f>
        <v>1759</v>
      </c>
      <c r="J471" s="6">
        <f>SQL!J467</f>
        <v>340</v>
      </c>
      <c r="K471" s="6">
        <f>SQL!K467</f>
        <v>1451</v>
      </c>
      <c r="L471" s="6">
        <f>SQL!L467</f>
        <v>1365</v>
      </c>
      <c r="M471" s="6">
        <f>SQL!M467</f>
        <v>570</v>
      </c>
      <c r="N471" s="6">
        <f>SQL!N467</f>
        <v>1615</v>
      </c>
      <c r="O471" s="4">
        <f t="shared" si="22"/>
        <v>1759</v>
      </c>
      <c r="P471" s="4">
        <f t="shared" si="23"/>
        <v>340</v>
      </c>
      <c r="Q471" s="4">
        <f t="shared" si="23"/>
        <v>1451</v>
      </c>
      <c r="R471" s="4">
        <f t="shared" si="23"/>
        <v>1365</v>
      </c>
      <c r="S471" s="4">
        <f t="shared" si="23"/>
        <v>570</v>
      </c>
      <c r="T471" s="4">
        <f t="shared" si="24"/>
        <v>1615</v>
      </c>
    </row>
    <row r="472" spans="1:20" s="6" customFormat="1" ht="15">
      <c r="A472" s="6" t="str">
        <f>SQL!A468</f>
        <v>Kress</v>
      </c>
      <c r="B472" s="6">
        <f>SQL!B468</f>
        <v>590</v>
      </c>
      <c r="C472" s="6">
        <f>SQL!C468</f>
        <v>0</v>
      </c>
      <c r="D472" s="6">
        <f>SQL!D468</f>
        <v>0</v>
      </c>
      <c r="E472" s="6">
        <f>SQL!E468</f>
        <v>0</v>
      </c>
      <c r="F472" s="6">
        <f>SQL!F468</f>
        <v>0</v>
      </c>
      <c r="G472" s="6">
        <f>SQL!G468</f>
        <v>0</v>
      </c>
      <c r="H472" s="6">
        <f>SQL!H468</f>
        <v>0</v>
      </c>
      <c r="I472" s="6">
        <f>SQL!I468</f>
        <v>0</v>
      </c>
      <c r="J472" s="6">
        <f>SQL!J468</f>
        <v>0</v>
      </c>
      <c r="K472" s="6">
        <f>SQL!K468</f>
        <v>27</v>
      </c>
      <c r="L472" s="6">
        <f>SQL!L468</f>
        <v>27</v>
      </c>
      <c r="M472" s="6">
        <f>SQL!M468</f>
        <v>0</v>
      </c>
      <c r="N472" s="6">
        <f>SQL!N468</f>
        <v>0</v>
      </c>
      <c r="O472" s="4">
        <f t="shared" si="22"/>
        <v>0</v>
      </c>
      <c r="P472" s="4">
        <f t="shared" si="23"/>
        <v>0</v>
      </c>
      <c r="Q472" s="4">
        <f t="shared" si="23"/>
        <v>27</v>
      </c>
      <c r="R472" s="4">
        <f t="shared" si="23"/>
        <v>27</v>
      </c>
      <c r="S472" s="4">
        <f t="shared" si="23"/>
        <v>0</v>
      </c>
      <c r="T472" s="4">
        <f t="shared" si="24"/>
        <v>0</v>
      </c>
    </row>
    <row r="473" spans="1:20" s="6" customFormat="1" ht="15">
      <c r="A473" s="6" t="str">
        <f>SQL!A469</f>
        <v>Krugerville</v>
      </c>
      <c r="B473" s="6">
        <f>SQL!B469</f>
        <v>1970</v>
      </c>
      <c r="C473" s="6">
        <f>SQL!C469</f>
        <v>0</v>
      </c>
      <c r="D473" s="6">
        <f>SQL!D469</f>
        <v>0</v>
      </c>
      <c r="E473" s="6">
        <f>SQL!E469</f>
        <v>0</v>
      </c>
      <c r="F473" s="6">
        <f>SQL!F469</f>
        <v>0</v>
      </c>
      <c r="G473" s="6">
        <f>SQL!G469</f>
        <v>0</v>
      </c>
      <c r="H473" s="6">
        <f>SQL!H469</f>
        <v>0</v>
      </c>
      <c r="I473" s="6">
        <f>SQL!I469</f>
        <v>645</v>
      </c>
      <c r="J473" s="6">
        <f>SQL!J469</f>
        <v>110</v>
      </c>
      <c r="K473" s="6">
        <f>SQL!K469</f>
        <v>1352</v>
      </c>
      <c r="L473" s="6">
        <f>SQL!L469</f>
        <v>1163</v>
      </c>
      <c r="M473" s="6">
        <f>SQL!M469</f>
        <v>721</v>
      </c>
      <c r="N473" s="6">
        <f>SQL!N469</f>
        <v>223</v>
      </c>
      <c r="O473" s="4">
        <f t="shared" si="22"/>
        <v>645</v>
      </c>
      <c r="P473" s="4">
        <f t="shared" si="23"/>
        <v>110</v>
      </c>
      <c r="Q473" s="4">
        <f t="shared" si="23"/>
        <v>1352</v>
      </c>
      <c r="R473" s="4">
        <f t="shared" si="23"/>
        <v>1163</v>
      </c>
      <c r="S473" s="4">
        <f t="shared" si="23"/>
        <v>721</v>
      </c>
      <c r="T473" s="4">
        <f t="shared" si="24"/>
        <v>223</v>
      </c>
    </row>
    <row r="474" spans="1:20" s="6" customFormat="1" ht="15">
      <c r="A474" s="6" t="str">
        <f>SQL!A470</f>
        <v>Krum</v>
      </c>
      <c r="B474" s="6">
        <f>SQL!B470</f>
        <v>6062</v>
      </c>
      <c r="C474" s="6">
        <f>SQL!C470</f>
        <v>0</v>
      </c>
      <c r="D474" s="6">
        <f>SQL!D470</f>
        <v>0</v>
      </c>
      <c r="E474" s="6">
        <f>SQL!E470</f>
        <v>0</v>
      </c>
      <c r="F474" s="6">
        <f>SQL!F470</f>
        <v>0</v>
      </c>
      <c r="G474" s="6">
        <f>SQL!G470</f>
        <v>0</v>
      </c>
      <c r="H474" s="6">
        <f>SQL!H470</f>
        <v>0</v>
      </c>
      <c r="I474" s="6">
        <f>SQL!I470</f>
        <v>3199</v>
      </c>
      <c r="J474" s="6">
        <f>SQL!J470</f>
        <v>37</v>
      </c>
      <c r="K474" s="6">
        <f>SQL!K470</f>
        <v>699</v>
      </c>
      <c r="L474" s="6">
        <f>SQL!L470</f>
        <v>539</v>
      </c>
      <c r="M474" s="6">
        <f>SQL!M470</f>
        <v>114</v>
      </c>
      <c r="N474" s="6">
        <f>SQL!N470</f>
        <v>3286</v>
      </c>
      <c r="O474" s="4">
        <f t="shared" si="22"/>
        <v>3199</v>
      </c>
      <c r="P474" s="4">
        <f t="shared" si="23"/>
        <v>37</v>
      </c>
      <c r="Q474" s="4">
        <f t="shared" si="23"/>
        <v>699</v>
      </c>
      <c r="R474" s="4">
        <f t="shared" si="23"/>
        <v>539</v>
      </c>
      <c r="S474" s="4">
        <f t="shared" si="23"/>
        <v>114</v>
      </c>
      <c r="T474" s="4">
        <f t="shared" si="24"/>
        <v>3286</v>
      </c>
    </row>
    <row r="475" spans="1:20" s="6" customFormat="1" ht="15">
      <c r="A475" s="6" t="str">
        <f>SQL!A471</f>
        <v>Kyle</v>
      </c>
      <c r="B475" s="6">
        <f>SQL!B471</f>
        <v>57470</v>
      </c>
      <c r="C475" s="6">
        <f>SQL!C471</f>
        <v>16</v>
      </c>
      <c r="D475" s="6">
        <f>SQL!D471</f>
        <v>0</v>
      </c>
      <c r="E475" s="6">
        <f>SQL!E471</f>
        <v>6</v>
      </c>
      <c r="F475" s="6">
        <f>SQL!F471</f>
        <v>0</v>
      </c>
      <c r="G475" s="6">
        <f>SQL!G471</f>
        <v>0</v>
      </c>
      <c r="H475" s="6">
        <f>SQL!H471</f>
        <v>22</v>
      </c>
      <c r="I475" s="6">
        <f>SQL!I471</f>
        <v>3024</v>
      </c>
      <c r="J475" s="6">
        <f>SQL!J471</f>
        <v>1541</v>
      </c>
      <c r="K475" s="6">
        <f>SQL!K471</f>
        <v>4225</v>
      </c>
      <c r="L475" s="6">
        <f>SQL!L471</f>
        <v>4330</v>
      </c>
      <c r="M475" s="6">
        <f>SQL!M471</f>
        <v>1585</v>
      </c>
      <c r="N475" s="6">
        <f>SQL!N471</f>
        <v>2925</v>
      </c>
      <c r="O475" s="4">
        <f t="shared" si="22"/>
        <v>3040</v>
      </c>
      <c r="P475" s="4">
        <f t="shared" si="23"/>
        <v>1541</v>
      </c>
      <c r="Q475" s="4">
        <f t="shared" si="23"/>
        <v>4231</v>
      </c>
      <c r="R475" s="4">
        <f t="shared" si="23"/>
        <v>4330</v>
      </c>
      <c r="S475" s="4">
        <f t="shared" si="23"/>
        <v>1585</v>
      </c>
      <c r="T475" s="4">
        <f t="shared" si="24"/>
        <v>2947</v>
      </c>
    </row>
    <row r="476" spans="1:20" s="6" customFormat="1" ht="15">
      <c r="A476" s="6" t="str">
        <f>SQL!A472</f>
        <v>La Coste</v>
      </c>
      <c r="B476" s="6">
        <f>SQL!B472</f>
        <v>1169</v>
      </c>
      <c r="C476" s="6">
        <f>SQL!C472</f>
        <v>0</v>
      </c>
      <c r="D476" s="6">
        <f>SQL!D472</f>
        <v>0</v>
      </c>
      <c r="E476" s="6">
        <f>SQL!E472</f>
        <v>0</v>
      </c>
      <c r="F476" s="6">
        <f>SQL!F472</f>
        <v>0</v>
      </c>
      <c r="G476" s="6">
        <f>SQL!G472</f>
        <v>0</v>
      </c>
      <c r="H476" s="6">
        <f>SQL!H472</f>
        <v>0</v>
      </c>
      <c r="I476" s="6">
        <f>SQL!I472</f>
        <v>55</v>
      </c>
      <c r="J476" s="6">
        <f>SQL!J472</f>
        <v>22</v>
      </c>
      <c r="K476" s="6">
        <f>SQL!K472</f>
        <v>297</v>
      </c>
      <c r="L476" s="6">
        <f>SQL!L472</f>
        <v>157</v>
      </c>
      <c r="M476" s="6">
        <f>SQL!M472</f>
        <v>10</v>
      </c>
      <c r="N476" s="6">
        <f>SQL!N472</f>
        <v>207</v>
      </c>
      <c r="O476" s="4">
        <f t="shared" si="22"/>
        <v>55</v>
      </c>
      <c r="P476" s="4">
        <f t="shared" si="23"/>
        <v>22</v>
      </c>
      <c r="Q476" s="4">
        <f t="shared" si="23"/>
        <v>297</v>
      </c>
      <c r="R476" s="4">
        <f t="shared" si="23"/>
        <v>157</v>
      </c>
      <c r="S476" s="4">
        <f t="shared" si="23"/>
        <v>10</v>
      </c>
      <c r="T476" s="4">
        <f t="shared" si="24"/>
        <v>207</v>
      </c>
    </row>
    <row r="477" spans="1:20" s="6" customFormat="1" ht="15">
      <c r="A477" s="6" t="str">
        <f>SQL!A473</f>
        <v>La Feria</v>
      </c>
      <c r="B477" s="6">
        <f>SQL!B473</f>
        <v>6805</v>
      </c>
      <c r="C477" s="6">
        <f>SQL!C473</f>
        <v>0</v>
      </c>
      <c r="D477" s="6">
        <f>SQL!D473</f>
        <v>0</v>
      </c>
      <c r="E477" s="6">
        <f>SQL!E473</f>
        <v>0</v>
      </c>
      <c r="F477" s="6">
        <f>SQL!F473</f>
        <v>0</v>
      </c>
      <c r="G477" s="6">
        <f>SQL!G473</f>
        <v>0</v>
      </c>
      <c r="H477" s="6">
        <f>SQL!H473</f>
        <v>0</v>
      </c>
      <c r="I477" s="6">
        <f>SQL!I473</f>
        <v>3289</v>
      </c>
      <c r="J477" s="6">
        <f>SQL!J473</f>
        <v>317</v>
      </c>
      <c r="K477" s="6">
        <f>SQL!K473</f>
        <v>2452</v>
      </c>
      <c r="L477" s="6">
        <f>SQL!L473</f>
        <v>1887</v>
      </c>
      <c r="M477" s="6">
        <f>SQL!M473</f>
        <v>849</v>
      </c>
      <c r="N477" s="6">
        <f>SQL!N473</f>
        <v>3338</v>
      </c>
      <c r="O477" s="4">
        <f t="shared" si="22"/>
        <v>3289</v>
      </c>
      <c r="P477" s="4">
        <f t="shared" si="23"/>
        <v>317</v>
      </c>
      <c r="Q477" s="4">
        <f t="shared" si="23"/>
        <v>2452</v>
      </c>
      <c r="R477" s="4">
        <f t="shared" si="23"/>
        <v>1887</v>
      </c>
      <c r="S477" s="4">
        <f t="shared" si="23"/>
        <v>849</v>
      </c>
      <c r="T477" s="4">
        <f t="shared" si="24"/>
        <v>3338</v>
      </c>
    </row>
    <row r="478" spans="1:20" s="6" customFormat="1" ht="15">
      <c r="A478" s="6" t="str">
        <f>SQL!A474</f>
        <v>La Grange</v>
      </c>
      <c r="B478" s="6">
        <f>SQL!B474</f>
        <v>4449</v>
      </c>
      <c r="C478" s="6">
        <f>SQL!C474</f>
        <v>0</v>
      </c>
      <c r="D478" s="6">
        <f>SQL!D474</f>
        <v>0</v>
      </c>
      <c r="E478" s="6">
        <f>SQL!E474</f>
        <v>0</v>
      </c>
      <c r="F478" s="6">
        <f>SQL!F474</f>
        <v>0</v>
      </c>
      <c r="G478" s="6">
        <f>SQL!G474</f>
        <v>0</v>
      </c>
      <c r="H478" s="6">
        <f>SQL!H474</f>
        <v>0</v>
      </c>
      <c r="I478" s="6">
        <f>SQL!I474</f>
        <v>2491</v>
      </c>
      <c r="J478" s="6">
        <f>SQL!J474</f>
        <v>99</v>
      </c>
      <c r="K478" s="6">
        <f>SQL!K474</f>
        <v>1036</v>
      </c>
      <c r="L478" s="6">
        <f>SQL!L474</f>
        <v>753</v>
      </c>
      <c r="M478" s="6">
        <f>SQL!M474</f>
        <v>162</v>
      </c>
      <c r="N478" s="6">
        <f>SQL!N474</f>
        <v>2711</v>
      </c>
      <c r="O478" s="4">
        <f t="shared" si="22"/>
        <v>2491</v>
      </c>
      <c r="P478" s="4">
        <f t="shared" si="23"/>
        <v>99</v>
      </c>
      <c r="Q478" s="4">
        <f t="shared" si="23"/>
        <v>1036</v>
      </c>
      <c r="R478" s="4">
        <f t="shared" si="23"/>
        <v>753</v>
      </c>
      <c r="S478" s="4">
        <f t="shared" si="23"/>
        <v>162</v>
      </c>
      <c r="T478" s="4">
        <f t="shared" si="24"/>
        <v>2711</v>
      </c>
    </row>
    <row r="479" spans="1:20" s="6" customFormat="1" ht="15">
      <c r="A479" s="6" t="str">
        <f>SQL!A475</f>
        <v>La Grulla</v>
      </c>
      <c r="B479" s="6">
        <f>SQL!B475</f>
        <v>1207</v>
      </c>
      <c r="C479" s="6">
        <f>SQL!C475</f>
        <v>0</v>
      </c>
      <c r="D479" s="6">
        <f>SQL!D475</f>
        <v>0</v>
      </c>
      <c r="E479" s="6">
        <f>SQL!E475</f>
        <v>0</v>
      </c>
      <c r="F479" s="6">
        <f>SQL!F475</f>
        <v>0</v>
      </c>
      <c r="G479" s="6">
        <f>SQL!G475</f>
        <v>0</v>
      </c>
      <c r="H479" s="6">
        <f>SQL!H475</f>
        <v>0</v>
      </c>
      <c r="I479" s="6">
        <f>SQL!I475</f>
        <v>2606</v>
      </c>
      <c r="J479" s="6">
        <f>SQL!J475</f>
        <v>0</v>
      </c>
      <c r="K479" s="6">
        <f>SQL!K475</f>
        <v>143</v>
      </c>
      <c r="L479" s="6">
        <f>SQL!L475</f>
        <v>58</v>
      </c>
      <c r="M479" s="6">
        <f>SQL!M475</f>
        <v>0</v>
      </c>
      <c r="N479" s="6">
        <f>SQL!N475</f>
        <v>0</v>
      </c>
      <c r="O479" s="4">
        <f t="shared" si="22"/>
        <v>2606</v>
      </c>
      <c r="P479" s="4">
        <f t="shared" si="23"/>
        <v>0</v>
      </c>
      <c r="Q479" s="4">
        <f t="shared" si="23"/>
        <v>143</v>
      </c>
      <c r="R479" s="4">
        <f t="shared" si="23"/>
        <v>58</v>
      </c>
      <c r="S479" s="4">
        <f t="shared" si="23"/>
        <v>0</v>
      </c>
      <c r="T479" s="4">
        <f t="shared" si="24"/>
        <v>0</v>
      </c>
    </row>
    <row r="480" spans="1:20" s="6" customFormat="1" ht="15">
      <c r="A480" s="6" t="str">
        <f>SQL!A476</f>
        <v>La Joya</v>
      </c>
      <c r="B480" s="6">
        <f>SQL!B476</f>
        <v>4660</v>
      </c>
      <c r="C480" s="6">
        <f>SQL!C476</f>
        <v>2</v>
      </c>
      <c r="D480" s="6">
        <f>SQL!D476</f>
        <v>0</v>
      </c>
      <c r="E480" s="6">
        <f>SQL!E476</f>
        <v>0</v>
      </c>
      <c r="F480" s="6">
        <f>SQL!F476</f>
        <v>0</v>
      </c>
      <c r="G480" s="6">
        <f>SQL!G476</f>
        <v>0</v>
      </c>
      <c r="H480" s="6">
        <f>SQL!H476</f>
        <v>2</v>
      </c>
      <c r="I480" s="6">
        <f>SQL!I476</f>
        <v>17464</v>
      </c>
      <c r="J480" s="6">
        <f>SQL!J476</f>
        <v>1025</v>
      </c>
      <c r="K480" s="6">
        <f>SQL!K476</f>
        <v>3509</v>
      </c>
      <c r="L480" s="6">
        <f>SQL!L476</f>
        <v>1370</v>
      </c>
      <c r="M480" s="6">
        <f>SQL!M476</f>
        <v>1726</v>
      </c>
      <c r="N480" s="6">
        <f>SQL!N476</f>
        <v>18904</v>
      </c>
      <c r="O480" s="4">
        <f t="shared" si="22"/>
        <v>17466</v>
      </c>
      <c r="P480" s="4">
        <f t="shared" si="23"/>
        <v>1025</v>
      </c>
      <c r="Q480" s="4">
        <f t="shared" si="23"/>
        <v>3509</v>
      </c>
      <c r="R480" s="4">
        <f t="shared" si="23"/>
        <v>1370</v>
      </c>
      <c r="S480" s="4">
        <f t="shared" si="23"/>
        <v>1726</v>
      </c>
      <c r="T480" s="4">
        <f t="shared" si="24"/>
        <v>18906</v>
      </c>
    </row>
    <row r="481" spans="1:20" s="6" customFormat="1" ht="15">
      <c r="A481" s="6" t="str">
        <f>SQL!A477</f>
        <v>La Marque</v>
      </c>
      <c r="B481" s="6">
        <f>SQL!B477</f>
        <v>19147</v>
      </c>
      <c r="C481" s="6">
        <f>SQL!C477</f>
        <v>0</v>
      </c>
      <c r="D481" s="6">
        <f>SQL!D477</f>
        <v>0</v>
      </c>
      <c r="E481" s="6">
        <f>SQL!E477</f>
        <v>0</v>
      </c>
      <c r="F481" s="6">
        <f>SQL!F477</f>
        <v>0</v>
      </c>
      <c r="G481" s="6">
        <f>SQL!G477</f>
        <v>0</v>
      </c>
      <c r="H481" s="6">
        <f>SQL!H477</f>
        <v>0</v>
      </c>
      <c r="I481" s="6">
        <f>SQL!I477</f>
        <v>1318</v>
      </c>
      <c r="J481" s="6">
        <f>SQL!J477</f>
        <v>1643</v>
      </c>
      <c r="K481" s="6">
        <f>SQL!K477</f>
        <v>2638</v>
      </c>
      <c r="L481" s="6">
        <f>SQL!L477</f>
        <v>2593</v>
      </c>
      <c r="M481" s="6">
        <f>SQL!M477</f>
        <v>1945</v>
      </c>
      <c r="N481" s="6">
        <f>SQL!N477</f>
        <v>1158</v>
      </c>
      <c r="O481" s="4">
        <f t="shared" si="22"/>
        <v>1318</v>
      </c>
      <c r="P481" s="4">
        <f t="shared" si="23"/>
        <v>1643</v>
      </c>
      <c r="Q481" s="4">
        <f t="shared" si="23"/>
        <v>2638</v>
      </c>
      <c r="R481" s="4">
        <f t="shared" si="23"/>
        <v>2593</v>
      </c>
      <c r="S481" s="4">
        <f t="shared" si="23"/>
        <v>1945</v>
      </c>
      <c r="T481" s="4">
        <f t="shared" si="24"/>
        <v>1158</v>
      </c>
    </row>
    <row r="482" spans="1:20" s="6" customFormat="1" ht="15">
      <c r="A482" s="6" t="str">
        <f>SQL!A478</f>
        <v>La Porte</v>
      </c>
      <c r="B482" s="6">
        <f>SQL!B478</f>
        <v>36569</v>
      </c>
      <c r="C482" s="6">
        <f>SQL!C478</f>
        <v>0</v>
      </c>
      <c r="D482" s="6">
        <f>SQL!D478</f>
        <v>0</v>
      </c>
      <c r="E482" s="6">
        <f>SQL!E478</f>
        <v>0</v>
      </c>
      <c r="F482" s="6">
        <f>SQL!F478</f>
        <v>0</v>
      </c>
      <c r="G482" s="6">
        <f>SQL!G478</f>
        <v>0</v>
      </c>
      <c r="H482" s="6">
        <f>SQL!H478</f>
        <v>0</v>
      </c>
      <c r="I482" s="6">
        <f>SQL!I478</f>
        <v>8179</v>
      </c>
      <c r="J482" s="6">
        <f>SQL!J478</f>
        <v>4353</v>
      </c>
      <c r="K482" s="6">
        <f>SQL!K478</f>
        <v>10170</v>
      </c>
      <c r="L482" s="6">
        <f>SQL!L478</f>
        <v>9643</v>
      </c>
      <c r="M482" s="6">
        <f>SQL!M478</f>
        <v>4542</v>
      </c>
      <c r="N482" s="6">
        <f>SQL!N478</f>
        <v>8517</v>
      </c>
      <c r="O482" s="4">
        <f t="shared" si="22"/>
        <v>8179</v>
      </c>
      <c r="P482" s="4">
        <f t="shared" si="23"/>
        <v>4353</v>
      </c>
      <c r="Q482" s="4">
        <f t="shared" si="23"/>
        <v>10170</v>
      </c>
      <c r="R482" s="4">
        <f t="shared" si="23"/>
        <v>9643</v>
      </c>
      <c r="S482" s="4">
        <f t="shared" si="23"/>
        <v>4542</v>
      </c>
      <c r="T482" s="4">
        <f t="shared" si="24"/>
        <v>8517</v>
      </c>
    </row>
    <row r="483" spans="1:20" s="6" customFormat="1" ht="15">
      <c r="A483" s="6" t="str">
        <f>SQL!A479</f>
        <v>La Vernia</v>
      </c>
      <c r="B483" s="6">
        <f>SQL!B479</f>
        <v>1233</v>
      </c>
      <c r="C483" s="6">
        <f>SQL!C479</f>
        <v>0</v>
      </c>
      <c r="D483" s="6">
        <f>SQL!D479</f>
        <v>0</v>
      </c>
      <c r="E483" s="6">
        <f>SQL!E479</f>
        <v>0</v>
      </c>
      <c r="F483" s="6">
        <f>SQL!F479</f>
        <v>0</v>
      </c>
      <c r="G483" s="6">
        <f>SQL!G479</f>
        <v>0</v>
      </c>
      <c r="H483" s="6">
        <f>SQL!H479</f>
        <v>0</v>
      </c>
      <c r="I483" s="6">
        <f>SQL!I479</f>
        <v>849</v>
      </c>
      <c r="J483" s="6">
        <f>SQL!J479</f>
        <v>531</v>
      </c>
      <c r="K483" s="6">
        <f>SQL!K479</f>
        <v>866</v>
      </c>
      <c r="L483" s="6">
        <f>SQL!L479</f>
        <v>890</v>
      </c>
      <c r="M483" s="6">
        <f>SQL!M479</f>
        <v>396</v>
      </c>
      <c r="N483" s="6">
        <f>SQL!N479</f>
        <v>954</v>
      </c>
      <c r="O483" s="4">
        <f t="shared" si="22"/>
        <v>849</v>
      </c>
      <c r="P483" s="4">
        <f t="shared" si="23"/>
        <v>531</v>
      </c>
      <c r="Q483" s="4">
        <f t="shared" si="23"/>
        <v>866</v>
      </c>
      <c r="R483" s="4">
        <f t="shared" si="23"/>
        <v>890</v>
      </c>
      <c r="S483" s="4">
        <f t="shared" si="23"/>
        <v>396</v>
      </c>
      <c r="T483" s="4">
        <f t="shared" si="24"/>
        <v>954</v>
      </c>
    </row>
    <row r="484" spans="1:20" s="6" customFormat="1" ht="15">
      <c r="A484" s="6" t="str">
        <f>SQL!A480</f>
        <v>La Villa</v>
      </c>
      <c r="B484" s="6">
        <f>SQL!B480</f>
        <v>3004</v>
      </c>
      <c r="C484" s="6" t="str">
        <f>SQL!C480</f>
        <v>NULL</v>
      </c>
      <c r="D484" s="6" t="str">
        <f>SQL!D480</f>
        <v>NULL</v>
      </c>
      <c r="E484" s="6" t="str">
        <f>SQL!E480</f>
        <v>NULL</v>
      </c>
      <c r="F484" s="6" t="str">
        <f>SQL!F480</f>
        <v>NULL</v>
      </c>
      <c r="G484" s="6" t="str">
        <f>SQL!G480</f>
        <v>NULL</v>
      </c>
      <c r="H484" s="6" t="str">
        <f>SQL!H480</f>
        <v>NULL</v>
      </c>
      <c r="I484" s="6" t="str">
        <f>SQL!I480</f>
        <v>NULL</v>
      </c>
      <c r="J484" s="6" t="str">
        <f>SQL!J480</f>
        <v>NULL</v>
      </c>
      <c r="K484" s="6" t="str">
        <f>SQL!K480</f>
        <v>NULL</v>
      </c>
      <c r="L484" s="6" t="str">
        <f>SQL!L480</f>
        <v>NULL</v>
      </c>
      <c r="M484" s="6" t="str">
        <f>SQL!M480</f>
        <v>NULL</v>
      </c>
      <c r="N484" s="6" t="str">
        <f>SQL!N480</f>
        <v>NULL</v>
      </c>
      <c r="O484" s="4">
        <f t="shared" si="22"/>
        <v>0</v>
      </c>
      <c r="P484" s="4">
        <f t="shared" si="23"/>
        <v>0</v>
      </c>
      <c r="Q484" s="4">
        <f t="shared" si="23"/>
        <v>0</v>
      </c>
      <c r="R484" s="4">
        <f t="shared" si="23"/>
        <v>0</v>
      </c>
      <c r="S484" s="4">
        <f t="shared" si="23"/>
        <v>0</v>
      </c>
      <c r="T484" s="4">
        <f t="shared" si="24"/>
        <v>0</v>
      </c>
    </row>
    <row r="485" spans="1:20" s="6" customFormat="1" ht="15">
      <c r="A485" s="6" t="str">
        <f>SQL!A481</f>
        <v>La Ward</v>
      </c>
      <c r="B485" s="6">
        <f>SQL!B481</f>
        <v>192</v>
      </c>
      <c r="C485" s="6" t="str">
        <f>SQL!C481</f>
        <v>NULL</v>
      </c>
      <c r="D485" s="6" t="str">
        <f>SQL!D481</f>
        <v>NULL</v>
      </c>
      <c r="E485" s="6" t="str">
        <f>SQL!E481</f>
        <v>NULL</v>
      </c>
      <c r="F485" s="6" t="str">
        <f>SQL!F481</f>
        <v>NULL</v>
      </c>
      <c r="G485" s="6" t="str">
        <f>SQL!G481</f>
        <v>NULL</v>
      </c>
      <c r="H485" s="6" t="str">
        <f>SQL!H481</f>
        <v>NULL</v>
      </c>
      <c r="I485" s="6" t="str">
        <f>SQL!I481</f>
        <v>NULL</v>
      </c>
      <c r="J485" s="6" t="str">
        <f>SQL!J481</f>
        <v>NULL</v>
      </c>
      <c r="K485" s="6" t="str">
        <f>SQL!K481</f>
        <v>NULL</v>
      </c>
      <c r="L485" s="6" t="str">
        <f>SQL!L481</f>
        <v>NULL</v>
      </c>
      <c r="M485" s="6" t="str">
        <f>SQL!M481</f>
        <v>NULL</v>
      </c>
      <c r="N485" s="6" t="str">
        <f>SQL!N481</f>
        <v>NULL</v>
      </c>
      <c r="O485" s="4">
        <f t="shared" si="22"/>
        <v>0</v>
      </c>
      <c r="P485" s="4">
        <f t="shared" si="23"/>
        <v>0</v>
      </c>
      <c r="Q485" s="4">
        <f t="shared" si="23"/>
        <v>0</v>
      </c>
      <c r="R485" s="4">
        <f t="shared" si="23"/>
        <v>0</v>
      </c>
      <c r="S485" s="4">
        <f t="shared" si="23"/>
        <v>0</v>
      </c>
      <c r="T485" s="4">
        <f t="shared" si="24"/>
        <v>0</v>
      </c>
    </row>
    <row r="486" spans="1:20" s="6" customFormat="1" ht="15">
      <c r="A486" s="6" t="str">
        <f>SQL!A482</f>
        <v>Lacy Lakeview</v>
      </c>
      <c r="B486" s="6">
        <f>SQL!B482</f>
        <v>7293</v>
      </c>
      <c r="C486" s="6">
        <f>SQL!C482</f>
        <v>0</v>
      </c>
      <c r="D486" s="6">
        <f>SQL!D482</f>
        <v>0</v>
      </c>
      <c r="E486" s="6">
        <f>SQL!E482</f>
        <v>0</v>
      </c>
      <c r="F486" s="6">
        <f>SQL!F482</f>
        <v>0</v>
      </c>
      <c r="G486" s="6">
        <f>SQL!G482</f>
        <v>0</v>
      </c>
      <c r="H486" s="6">
        <f>SQL!H482</f>
        <v>0</v>
      </c>
      <c r="I486" s="6">
        <f>SQL!I482</f>
        <v>663</v>
      </c>
      <c r="J486" s="6">
        <f>SQL!J482</f>
        <v>343</v>
      </c>
      <c r="K486" s="6">
        <f>SQL!K482</f>
        <v>468</v>
      </c>
      <c r="L486" s="6">
        <f>SQL!L482</f>
        <v>580</v>
      </c>
      <c r="M486" s="6">
        <f>SQL!M482</f>
        <v>301</v>
      </c>
      <c r="N486" s="6">
        <f>SQL!N482</f>
        <v>594</v>
      </c>
      <c r="O486" s="4">
        <f t="shared" si="22"/>
        <v>663</v>
      </c>
      <c r="P486" s="4">
        <f t="shared" si="23"/>
        <v>343</v>
      </c>
      <c r="Q486" s="4">
        <f t="shared" si="23"/>
        <v>468</v>
      </c>
      <c r="R486" s="4">
        <f t="shared" si="23"/>
        <v>580</v>
      </c>
      <c r="S486" s="4">
        <f t="shared" si="23"/>
        <v>301</v>
      </c>
      <c r="T486" s="4">
        <f t="shared" si="24"/>
        <v>594</v>
      </c>
    </row>
    <row r="487" spans="1:20" s="6" customFormat="1" ht="15">
      <c r="A487" s="6" t="str">
        <f>SQL!A483</f>
        <v>Ladonia</v>
      </c>
      <c r="B487" s="6">
        <f>SQL!B483</f>
        <v>616</v>
      </c>
      <c r="C487" s="6">
        <f>SQL!C483</f>
        <v>0</v>
      </c>
      <c r="D487" s="6">
        <f>SQL!D483</f>
        <v>0</v>
      </c>
      <c r="E487" s="6">
        <f>SQL!E483</f>
        <v>0</v>
      </c>
      <c r="F487" s="6">
        <f>SQL!F483</f>
        <v>0</v>
      </c>
      <c r="G487" s="6">
        <f>SQL!G483</f>
        <v>0</v>
      </c>
      <c r="H487" s="6">
        <f>SQL!H483</f>
        <v>0</v>
      </c>
      <c r="I487" s="6">
        <f>SQL!I483</f>
        <v>0</v>
      </c>
      <c r="J487" s="6">
        <f>SQL!J483</f>
        <v>0</v>
      </c>
      <c r="K487" s="6">
        <f>SQL!K483</f>
        <v>0</v>
      </c>
      <c r="L487" s="6">
        <f>SQL!L483</f>
        <v>0</v>
      </c>
      <c r="M487" s="6">
        <f>SQL!M483</f>
        <v>0</v>
      </c>
      <c r="N487" s="6">
        <f>SQL!N483</f>
        <v>0</v>
      </c>
      <c r="O487" s="4">
        <f t="shared" si="22"/>
        <v>0</v>
      </c>
      <c r="P487" s="4">
        <f t="shared" si="23"/>
        <v>0</v>
      </c>
      <c r="Q487" s="4">
        <f t="shared" si="23"/>
        <v>0</v>
      </c>
      <c r="R487" s="4">
        <f t="shared" si="23"/>
        <v>0</v>
      </c>
      <c r="S487" s="4">
        <f t="shared" si="23"/>
        <v>0</v>
      </c>
      <c r="T487" s="4">
        <f t="shared" si="24"/>
        <v>0</v>
      </c>
    </row>
    <row r="488" spans="1:20" s="6" customFormat="1" ht="15">
      <c r="A488" s="6" t="str">
        <f>SQL!A484</f>
        <v>Lago Vista</v>
      </c>
      <c r="B488" s="6">
        <f>SQL!B484</f>
        <v>9692</v>
      </c>
      <c r="C488" s="6">
        <f>SQL!C484</f>
        <v>0</v>
      </c>
      <c r="D488" s="6">
        <f>SQL!D484</f>
        <v>0</v>
      </c>
      <c r="E488" s="6">
        <f>SQL!E484</f>
        <v>1</v>
      </c>
      <c r="F488" s="6">
        <f>SQL!F484</f>
        <v>0</v>
      </c>
      <c r="G488" s="6">
        <f>SQL!G484</f>
        <v>0</v>
      </c>
      <c r="H488" s="6">
        <f>SQL!H484</f>
        <v>1</v>
      </c>
      <c r="I488" s="6">
        <f>SQL!I484</f>
        <v>1622</v>
      </c>
      <c r="J488" s="6">
        <f>SQL!J484</f>
        <v>184</v>
      </c>
      <c r="K488" s="6">
        <f>SQL!K484</f>
        <v>1291</v>
      </c>
      <c r="L488" s="6">
        <f>SQL!L484</f>
        <v>1084</v>
      </c>
      <c r="M488" s="6">
        <f>SQL!M484</f>
        <v>93</v>
      </c>
      <c r="N488" s="6">
        <f>SQL!N484</f>
        <v>1922</v>
      </c>
      <c r="O488" s="4">
        <f t="shared" si="22"/>
        <v>1622</v>
      </c>
      <c r="P488" s="4">
        <f t="shared" si="23"/>
        <v>184</v>
      </c>
      <c r="Q488" s="4">
        <f t="shared" si="23"/>
        <v>1292</v>
      </c>
      <c r="R488" s="4">
        <f t="shared" si="23"/>
        <v>1084</v>
      </c>
      <c r="S488" s="4">
        <f t="shared" si="23"/>
        <v>93</v>
      </c>
      <c r="T488" s="4">
        <f t="shared" si="24"/>
        <v>1923</v>
      </c>
    </row>
    <row r="489" spans="1:20" s="6" customFormat="1" ht="15">
      <c r="A489" s="6" t="str">
        <f>SQL!A485</f>
        <v>Laguna Vista</v>
      </c>
      <c r="B489" s="6">
        <f>SQL!B485</f>
        <v>3679</v>
      </c>
      <c r="C489" s="6" t="str">
        <f>SQL!C485</f>
        <v>NULL</v>
      </c>
      <c r="D489" s="6" t="str">
        <f>SQL!D485</f>
        <v>NULL</v>
      </c>
      <c r="E489" s="6" t="str">
        <f>SQL!E485</f>
        <v>NULL</v>
      </c>
      <c r="F489" s="6" t="str">
        <f>SQL!F485</f>
        <v>NULL</v>
      </c>
      <c r="G489" s="6" t="str">
        <f>SQL!G485</f>
        <v>NULL</v>
      </c>
      <c r="H489" s="6" t="str">
        <f>SQL!H485</f>
        <v>NULL</v>
      </c>
      <c r="I489" s="6" t="str">
        <f>SQL!I485</f>
        <v>NULL</v>
      </c>
      <c r="J489" s="6" t="str">
        <f>SQL!J485</f>
        <v>NULL</v>
      </c>
      <c r="K489" s="6" t="str">
        <f>SQL!K485</f>
        <v>NULL</v>
      </c>
      <c r="L489" s="6" t="str">
        <f>SQL!L485</f>
        <v>NULL</v>
      </c>
      <c r="M489" s="6" t="str">
        <f>SQL!M485</f>
        <v>NULL</v>
      </c>
      <c r="N489" s="6" t="str">
        <f>SQL!N485</f>
        <v>NULL</v>
      </c>
      <c r="O489" s="4">
        <f t="shared" si="22"/>
        <v>0</v>
      </c>
      <c r="P489" s="4">
        <f t="shared" si="23"/>
        <v>0</v>
      </c>
      <c r="Q489" s="4">
        <f t="shared" si="23"/>
        <v>0</v>
      </c>
      <c r="R489" s="4">
        <f t="shared" si="23"/>
        <v>0</v>
      </c>
      <c r="S489" s="4">
        <f t="shared" si="23"/>
        <v>0</v>
      </c>
      <c r="T489" s="4">
        <f t="shared" si="24"/>
        <v>0</v>
      </c>
    </row>
    <row r="490" spans="1:20" s="6" customFormat="1" ht="15">
      <c r="A490" s="6" t="str">
        <f>SQL!A486</f>
        <v>Lake Bridgeport</v>
      </c>
      <c r="B490" s="6">
        <f>SQL!B486</f>
        <v>361</v>
      </c>
      <c r="C490" s="6">
        <f>SQL!C486</f>
        <v>0</v>
      </c>
      <c r="D490" s="6">
        <f>SQL!D486</f>
        <v>0</v>
      </c>
      <c r="E490" s="6">
        <f>SQL!E486</f>
        <v>0</v>
      </c>
      <c r="F490" s="6">
        <f>SQL!F486</f>
        <v>0</v>
      </c>
      <c r="G490" s="6">
        <f>SQL!G486</f>
        <v>0</v>
      </c>
      <c r="H490" s="6">
        <f>SQL!H486</f>
        <v>0</v>
      </c>
      <c r="I490" s="6">
        <f>SQL!I486</f>
        <v>2</v>
      </c>
      <c r="J490" s="6">
        <f>SQL!J486</f>
        <v>0</v>
      </c>
      <c r="K490" s="6">
        <f>SQL!K486</f>
        <v>4</v>
      </c>
      <c r="L490" s="6">
        <f>SQL!L486</f>
        <v>5</v>
      </c>
      <c r="M490" s="6">
        <f>SQL!M486</f>
        <v>0</v>
      </c>
      <c r="N490" s="6">
        <f>SQL!N486</f>
        <v>1</v>
      </c>
      <c r="O490" s="4">
        <f t="shared" si="22"/>
        <v>2</v>
      </c>
      <c r="P490" s="4">
        <f t="shared" si="23"/>
        <v>0</v>
      </c>
      <c r="Q490" s="4">
        <f t="shared" si="23"/>
        <v>4</v>
      </c>
      <c r="R490" s="4">
        <f t="shared" si="23"/>
        <v>5</v>
      </c>
      <c r="S490" s="4">
        <f t="shared" si="23"/>
        <v>0</v>
      </c>
      <c r="T490" s="4">
        <f t="shared" si="24"/>
        <v>1</v>
      </c>
    </row>
    <row r="491" spans="1:20" s="6" customFormat="1" ht="15">
      <c r="A491" s="6" t="str">
        <f>SQL!A487</f>
        <v>Lake City</v>
      </c>
      <c r="B491" s="6">
        <f>SQL!B487</f>
        <v>471</v>
      </c>
      <c r="C491" s="6">
        <f>SQL!C487</f>
        <v>0</v>
      </c>
      <c r="D491" s="6">
        <f>SQL!D487</f>
        <v>0</v>
      </c>
      <c r="E491" s="6">
        <f>SQL!E487</f>
        <v>0</v>
      </c>
      <c r="F491" s="6">
        <f>SQL!F487</f>
        <v>0</v>
      </c>
      <c r="G491" s="6">
        <f>SQL!G487</f>
        <v>0</v>
      </c>
      <c r="H491" s="6">
        <f>SQL!H487</f>
        <v>0</v>
      </c>
      <c r="I491" s="6">
        <f>SQL!I487</f>
        <v>0</v>
      </c>
      <c r="J491" s="6">
        <f>SQL!J487</f>
        <v>0</v>
      </c>
      <c r="K491" s="6">
        <f>SQL!K487</f>
        <v>0</v>
      </c>
      <c r="L491" s="6">
        <f>SQL!L487</f>
        <v>0</v>
      </c>
      <c r="M491" s="6">
        <f>SQL!M487</f>
        <v>0</v>
      </c>
      <c r="N491" s="6">
        <f>SQL!N487</f>
        <v>0</v>
      </c>
      <c r="O491" s="4">
        <f t="shared" si="22"/>
        <v>0</v>
      </c>
      <c r="P491" s="4">
        <f t="shared" si="23"/>
        <v>0</v>
      </c>
      <c r="Q491" s="4">
        <f t="shared" si="23"/>
        <v>0</v>
      </c>
      <c r="R491" s="4">
        <f t="shared" si="23"/>
        <v>0</v>
      </c>
      <c r="S491" s="4">
        <f t="shared" si="23"/>
        <v>0</v>
      </c>
      <c r="T491" s="4">
        <f t="shared" si="24"/>
        <v>0</v>
      </c>
    </row>
    <row r="492" spans="1:20" s="6" customFormat="1" ht="15">
      <c r="A492" s="6" t="str">
        <f>SQL!A488</f>
        <v>Lake Dallas</v>
      </c>
      <c r="B492" s="6">
        <f>SQL!B488</f>
        <v>7830</v>
      </c>
      <c r="C492" s="6">
        <f>SQL!C488</f>
        <v>0</v>
      </c>
      <c r="D492" s="6">
        <f>SQL!D488</f>
        <v>0</v>
      </c>
      <c r="E492" s="6">
        <f>SQL!E488</f>
        <v>0</v>
      </c>
      <c r="F492" s="6">
        <f>SQL!F488</f>
        <v>0</v>
      </c>
      <c r="G492" s="6">
        <f>SQL!G488</f>
        <v>0</v>
      </c>
      <c r="H492" s="6">
        <f>SQL!H488</f>
        <v>0</v>
      </c>
      <c r="I492" s="6">
        <f>SQL!I488</f>
        <v>1112</v>
      </c>
      <c r="J492" s="6">
        <f>SQL!J488</f>
        <v>893</v>
      </c>
      <c r="K492" s="6">
        <f>SQL!K488</f>
        <v>1247</v>
      </c>
      <c r="L492" s="6">
        <f>SQL!L488</f>
        <v>1738</v>
      </c>
      <c r="M492" s="6">
        <f>SQL!M488</f>
        <v>238</v>
      </c>
      <c r="N492" s="6">
        <f>SQL!N488</f>
        <v>1134</v>
      </c>
      <c r="O492" s="4">
        <f t="shared" si="22"/>
        <v>1112</v>
      </c>
      <c r="P492" s="4">
        <f t="shared" si="23"/>
        <v>893</v>
      </c>
      <c r="Q492" s="4">
        <f t="shared" si="23"/>
        <v>1247</v>
      </c>
      <c r="R492" s="4">
        <f t="shared" si="23"/>
        <v>1738</v>
      </c>
      <c r="S492" s="4">
        <f t="shared" si="23"/>
        <v>238</v>
      </c>
      <c r="T492" s="4">
        <f t="shared" si="24"/>
        <v>1134</v>
      </c>
    </row>
    <row r="493" spans="1:20" s="6" customFormat="1" ht="15">
      <c r="A493" s="6" t="str">
        <f>SQL!A489</f>
        <v>Lake Jackson</v>
      </c>
      <c r="B493" s="6">
        <f>SQL!B489</f>
        <v>27668</v>
      </c>
      <c r="C493" s="6">
        <f>SQL!C489</f>
        <v>18</v>
      </c>
      <c r="D493" s="6">
        <f>SQL!D489</f>
        <v>0</v>
      </c>
      <c r="E493" s="6">
        <f>SQL!E489</f>
        <v>4</v>
      </c>
      <c r="F493" s="6">
        <f>SQL!F489</f>
        <v>6</v>
      </c>
      <c r="G493" s="6">
        <f>SQL!G489</f>
        <v>0</v>
      </c>
      <c r="H493" s="6">
        <f>SQL!H489</f>
        <v>16</v>
      </c>
      <c r="I493" s="6">
        <f>SQL!I489</f>
        <v>2905</v>
      </c>
      <c r="J493" s="6">
        <f>SQL!J489</f>
        <v>1415</v>
      </c>
      <c r="K493" s="6">
        <f>SQL!K489</f>
        <v>3112</v>
      </c>
      <c r="L493" s="6">
        <f>SQL!L489</f>
        <v>3311</v>
      </c>
      <c r="M493" s="6">
        <f>SQL!M489</f>
        <v>1092</v>
      </c>
      <c r="N493" s="6">
        <f>SQL!N489</f>
        <v>3029</v>
      </c>
      <c r="O493" s="4">
        <f t="shared" si="22"/>
        <v>2923</v>
      </c>
      <c r="P493" s="4">
        <f t="shared" si="23"/>
        <v>1415</v>
      </c>
      <c r="Q493" s="4">
        <f t="shared" si="23"/>
        <v>3116</v>
      </c>
      <c r="R493" s="4">
        <f t="shared" si="23"/>
        <v>3317</v>
      </c>
      <c r="S493" s="4">
        <f t="shared" si="23"/>
        <v>1092</v>
      </c>
      <c r="T493" s="4">
        <f t="shared" si="24"/>
        <v>3045</v>
      </c>
    </row>
    <row r="494" spans="1:20" s="6" customFormat="1" ht="15">
      <c r="A494" s="6" t="str">
        <f>SQL!A490</f>
        <v>Lake Tanglewood</v>
      </c>
      <c r="B494" s="6">
        <f>SQL!B490</f>
        <v>719</v>
      </c>
      <c r="C494" s="6">
        <f>SQL!C490</f>
        <v>0</v>
      </c>
      <c r="D494" s="6">
        <f>SQL!D490</f>
        <v>0</v>
      </c>
      <c r="E494" s="6">
        <f>SQL!E490</f>
        <v>0</v>
      </c>
      <c r="F494" s="6">
        <f>SQL!F490</f>
        <v>0</v>
      </c>
      <c r="G494" s="6">
        <f>SQL!G490</f>
        <v>0</v>
      </c>
      <c r="H494" s="6">
        <f>SQL!H490</f>
        <v>0</v>
      </c>
      <c r="I494" s="6">
        <f>SQL!I490</f>
        <v>154</v>
      </c>
      <c r="J494" s="6">
        <f>SQL!J490</f>
        <v>0</v>
      </c>
      <c r="K494" s="6">
        <f>SQL!K490</f>
        <v>1</v>
      </c>
      <c r="L494" s="6">
        <f>SQL!L490</f>
        <v>0</v>
      </c>
      <c r="M494" s="6">
        <f>SQL!M490</f>
        <v>0</v>
      </c>
      <c r="N494" s="6">
        <f>SQL!N490</f>
        <v>156</v>
      </c>
      <c r="O494" s="4">
        <f t="shared" si="22"/>
        <v>154</v>
      </c>
      <c r="P494" s="4">
        <f t="shared" si="23"/>
        <v>0</v>
      </c>
      <c r="Q494" s="4">
        <f t="shared" si="23"/>
        <v>1</v>
      </c>
      <c r="R494" s="4">
        <f t="shared" si="23"/>
        <v>0</v>
      </c>
      <c r="S494" s="4">
        <f t="shared" si="23"/>
        <v>0</v>
      </c>
      <c r="T494" s="4">
        <f t="shared" si="24"/>
        <v>156</v>
      </c>
    </row>
    <row r="495" spans="1:20" s="6" customFormat="1" ht="15">
      <c r="A495" s="6" t="str">
        <f>SQL!A491</f>
        <v>Lake Worth</v>
      </c>
      <c r="B495" s="6">
        <f>SQL!B491</f>
        <v>4667</v>
      </c>
      <c r="C495" s="6">
        <f>SQL!C491</f>
        <v>0</v>
      </c>
      <c r="D495" s="6">
        <f>SQL!D491</f>
        <v>0</v>
      </c>
      <c r="E495" s="6">
        <f>SQL!E491</f>
        <v>0</v>
      </c>
      <c r="F495" s="6">
        <f>SQL!F491</f>
        <v>1</v>
      </c>
      <c r="G495" s="6">
        <f>SQL!G491</f>
        <v>0</v>
      </c>
      <c r="H495" s="6">
        <f>SQL!H491</f>
        <v>0</v>
      </c>
      <c r="I495" s="6">
        <f>SQL!I491</f>
        <v>5528</v>
      </c>
      <c r="J495" s="6">
        <f>SQL!J491</f>
        <v>28</v>
      </c>
      <c r="K495" s="6">
        <f>SQL!K491</f>
        <v>3503</v>
      </c>
      <c r="L495" s="6">
        <f>SQL!L491</f>
        <v>3342</v>
      </c>
      <c r="M495" s="6">
        <f>SQL!M491</f>
        <v>327</v>
      </c>
      <c r="N495" s="6">
        <f>SQL!N491</f>
        <v>5388</v>
      </c>
      <c r="O495" s="4">
        <f t="shared" si="22"/>
        <v>5528</v>
      </c>
      <c r="P495" s="4">
        <f t="shared" si="23"/>
        <v>28</v>
      </c>
      <c r="Q495" s="4">
        <f t="shared" si="23"/>
        <v>3503</v>
      </c>
      <c r="R495" s="4">
        <f t="shared" si="23"/>
        <v>3343</v>
      </c>
      <c r="S495" s="4">
        <f t="shared" si="23"/>
        <v>327</v>
      </c>
      <c r="T495" s="4">
        <f t="shared" si="24"/>
        <v>5388</v>
      </c>
    </row>
    <row r="496" spans="1:20" s="6" customFormat="1" ht="15">
      <c r="A496" s="6" t="str">
        <f>SQL!A492</f>
        <v>Lakeport</v>
      </c>
      <c r="B496" s="6">
        <f>SQL!B492</f>
        <v>987</v>
      </c>
      <c r="C496" s="6">
        <f>SQL!C492</f>
        <v>0</v>
      </c>
      <c r="D496" s="6">
        <f>SQL!D492</f>
        <v>0</v>
      </c>
      <c r="E496" s="6">
        <f>SQL!E492</f>
        <v>0</v>
      </c>
      <c r="F496" s="6">
        <f>SQL!F492</f>
        <v>0</v>
      </c>
      <c r="G496" s="6">
        <f>SQL!G492</f>
        <v>0</v>
      </c>
      <c r="H496" s="6">
        <f>SQL!H492</f>
        <v>0</v>
      </c>
      <c r="I496" s="6">
        <f>SQL!I492</f>
        <v>540</v>
      </c>
      <c r="J496" s="6">
        <f>SQL!J492</f>
        <v>255</v>
      </c>
      <c r="K496" s="6">
        <f>SQL!K492</f>
        <v>796</v>
      </c>
      <c r="L496" s="6">
        <f>SQL!L492</f>
        <v>826</v>
      </c>
      <c r="M496" s="6">
        <f>SQL!M492</f>
        <v>268</v>
      </c>
      <c r="N496" s="6">
        <f>SQL!N492</f>
        <v>548</v>
      </c>
      <c r="O496" s="4">
        <f t="shared" si="22"/>
        <v>540</v>
      </c>
      <c r="P496" s="4">
        <f t="shared" si="23"/>
        <v>255</v>
      </c>
      <c r="Q496" s="4">
        <f t="shared" si="23"/>
        <v>796</v>
      </c>
      <c r="R496" s="4">
        <f t="shared" si="23"/>
        <v>826</v>
      </c>
      <c r="S496" s="4">
        <f t="shared" si="23"/>
        <v>268</v>
      </c>
      <c r="T496" s="4">
        <f t="shared" si="24"/>
        <v>548</v>
      </c>
    </row>
    <row r="497" spans="1:20" s="6" customFormat="1" ht="15">
      <c r="A497" s="6" t="str">
        <f>SQL!A493</f>
        <v>Lakeside</v>
      </c>
      <c r="B497" s="6">
        <f>SQL!B493</f>
        <v>346</v>
      </c>
      <c r="C497" s="6">
        <f>SQL!C493</f>
        <v>0</v>
      </c>
      <c r="D497" s="6">
        <f>SQL!D493</f>
        <v>0</v>
      </c>
      <c r="E497" s="6">
        <f>SQL!E493</f>
        <v>0</v>
      </c>
      <c r="F497" s="6">
        <f>SQL!F493</f>
        <v>0</v>
      </c>
      <c r="G497" s="6">
        <f>SQL!G493</f>
        <v>0</v>
      </c>
      <c r="H497" s="6">
        <f>SQL!H493</f>
        <v>0</v>
      </c>
      <c r="I497" s="6">
        <f>SQL!I493</f>
        <v>2423</v>
      </c>
      <c r="J497" s="6">
        <f>SQL!J493</f>
        <v>335</v>
      </c>
      <c r="K497" s="6">
        <f>SQL!K493</f>
        <v>3326</v>
      </c>
      <c r="L497" s="6">
        <f>SQL!L493</f>
        <v>2908</v>
      </c>
      <c r="M497" s="6">
        <f>SQL!M493</f>
        <v>929</v>
      </c>
      <c r="N497" s="6">
        <f>SQL!N493</f>
        <v>2247</v>
      </c>
      <c r="O497" s="4">
        <f t="shared" si="22"/>
        <v>2423</v>
      </c>
      <c r="P497" s="4">
        <f t="shared" si="23"/>
        <v>335</v>
      </c>
      <c r="Q497" s="4">
        <f t="shared" si="23"/>
        <v>3326</v>
      </c>
      <c r="R497" s="4">
        <f t="shared" si="23"/>
        <v>2908</v>
      </c>
      <c r="S497" s="4">
        <f t="shared" si="23"/>
        <v>929</v>
      </c>
      <c r="T497" s="4">
        <f t="shared" si="24"/>
        <v>2247</v>
      </c>
    </row>
    <row r="498" spans="1:20" s="6" customFormat="1" ht="15">
      <c r="A498" s="6" t="str">
        <f>SQL!A494</f>
        <v>Lakeside City</v>
      </c>
      <c r="B498" s="6">
        <f>SQL!B494</f>
        <v>1217</v>
      </c>
      <c r="C498" s="6">
        <f>SQL!C494</f>
        <v>0</v>
      </c>
      <c r="D498" s="6">
        <f>SQL!D494</f>
        <v>0</v>
      </c>
      <c r="E498" s="6">
        <f>SQL!E494</f>
        <v>0</v>
      </c>
      <c r="F498" s="6">
        <f>SQL!F494</f>
        <v>0</v>
      </c>
      <c r="G498" s="6">
        <f>SQL!G494</f>
        <v>0</v>
      </c>
      <c r="H498" s="6">
        <f>SQL!H494</f>
        <v>0</v>
      </c>
      <c r="I498" s="6">
        <f>SQL!I494</f>
        <v>0</v>
      </c>
      <c r="J498" s="6">
        <f>SQL!J494</f>
        <v>0</v>
      </c>
      <c r="K498" s="6">
        <f>SQL!K494</f>
        <v>0</v>
      </c>
      <c r="L498" s="6">
        <f>SQL!L494</f>
        <v>0</v>
      </c>
      <c r="M498" s="6">
        <f>SQL!M494</f>
        <v>0</v>
      </c>
      <c r="N498" s="6">
        <f>SQL!N494</f>
        <v>0</v>
      </c>
      <c r="O498" s="4">
        <f t="shared" si="22"/>
        <v>0</v>
      </c>
      <c r="P498" s="4">
        <f t="shared" si="23"/>
        <v>0</v>
      </c>
      <c r="Q498" s="4">
        <f t="shared" si="23"/>
        <v>0</v>
      </c>
      <c r="R498" s="4">
        <f t="shared" si="23"/>
        <v>0</v>
      </c>
      <c r="S498" s="4">
        <f t="shared" si="23"/>
        <v>0</v>
      </c>
      <c r="T498" s="4">
        <f t="shared" si="24"/>
        <v>0</v>
      </c>
    </row>
    <row r="499" spans="1:20" s="6" customFormat="1" ht="15">
      <c r="A499" s="6" t="str">
        <f>SQL!A495</f>
        <v>Lakeway</v>
      </c>
      <c r="B499" s="6">
        <f>SQL!B495</f>
        <v>19429</v>
      </c>
      <c r="C499" s="6">
        <f>SQL!C495</f>
        <v>0</v>
      </c>
      <c r="D499" s="6">
        <f>SQL!D495</f>
        <v>0</v>
      </c>
      <c r="E499" s="6">
        <f>SQL!E495</f>
        <v>0</v>
      </c>
      <c r="F499" s="6">
        <f>SQL!F495</f>
        <v>0</v>
      </c>
      <c r="G499" s="6">
        <f>SQL!G495</f>
        <v>0</v>
      </c>
      <c r="H499" s="6">
        <f>SQL!H495</f>
        <v>0</v>
      </c>
      <c r="I499" s="6">
        <f>SQL!I495</f>
        <v>2881</v>
      </c>
      <c r="J499" s="6">
        <f>SQL!J495</f>
        <v>1020</v>
      </c>
      <c r="K499" s="6">
        <f>SQL!K495</f>
        <v>7988</v>
      </c>
      <c r="L499" s="6">
        <f>SQL!L495</f>
        <v>6117</v>
      </c>
      <c r="M499" s="6">
        <f>SQL!M495</f>
        <v>1119</v>
      </c>
      <c r="N499" s="6">
        <f>SQL!N495</f>
        <v>4653</v>
      </c>
      <c r="O499" s="4">
        <f t="shared" si="22"/>
        <v>2881</v>
      </c>
      <c r="P499" s="4">
        <f t="shared" si="23"/>
        <v>1020</v>
      </c>
      <c r="Q499" s="4">
        <f t="shared" si="23"/>
        <v>7988</v>
      </c>
      <c r="R499" s="4">
        <f t="shared" si="23"/>
        <v>6117</v>
      </c>
      <c r="S499" s="4">
        <f t="shared" si="23"/>
        <v>1119</v>
      </c>
      <c r="T499" s="4">
        <f t="shared" si="24"/>
        <v>4653</v>
      </c>
    </row>
    <row r="500" spans="1:20" s="6" customFormat="1" ht="15">
      <c r="A500" s="6" t="str">
        <f>SQL!A496</f>
        <v>Lakewood Village</v>
      </c>
      <c r="B500" s="6">
        <f>SQL!B496</f>
        <v>706</v>
      </c>
      <c r="C500" s="6">
        <f>SQL!C496</f>
        <v>0</v>
      </c>
      <c r="D500" s="6">
        <f>SQL!D496</f>
        <v>0</v>
      </c>
      <c r="E500" s="6">
        <f>SQL!E496</f>
        <v>0</v>
      </c>
      <c r="F500" s="6">
        <f>SQL!F496</f>
        <v>0</v>
      </c>
      <c r="G500" s="6">
        <f>SQL!G496</f>
        <v>0</v>
      </c>
      <c r="H500" s="6">
        <f>SQL!H496</f>
        <v>0</v>
      </c>
      <c r="I500" s="6">
        <f>SQL!I496</f>
        <v>0</v>
      </c>
      <c r="J500" s="6">
        <f>SQL!J496</f>
        <v>0</v>
      </c>
      <c r="K500" s="6">
        <f>SQL!K496</f>
        <v>0</v>
      </c>
      <c r="L500" s="6">
        <f>SQL!L496</f>
        <v>0</v>
      </c>
      <c r="M500" s="6">
        <f>SQL!M496</f>
        <v>0</v>
      </c>
      <c r="N500" s="6">
        <f>SQL!N496</f>
        <v>0</v>
      </c>
      <c r="O500" s="4">
        <f t="shared" si="22"/>
        <v>0</v>
      </c>
      <c r="P500" s="4">
        <f t="shared" si="23"/>
        <v>0</v>
      </c>
      <c r="Q500" s="4">
        <f t="shared" si="23"/>
        <v>0</v>
      </c>
      <c r="R500" s="4">
        <f t="shared" si="23"/>
        <v>0</v>
      </c>
      <c r="S500" s="4">
        <f t="shared" si="23"/>
        <v>0</v>
      </c>
      <c r="T500" s="4">
        <f t="shared" si="24"/>
        <v>0</v>
      </c>
    </row>
    <row r="501" spans="1:20" s="6" customFormat="1" ht="15">
      <c r="A501" s="6" t="str">
        <f>SQL!A497</f>
        <v>Lamesa</v>
      </c>
      <c r="B501" s="6">
        <f>SQL!B497</f>
        <v>8425</v>
      </c>
      <c r="C501" s="6">
        <f>SQL!C497</f>
        <v>0</v>
      </c>
      <c r="D501" s="6">
        <f>SQL!D497</f>
        <v>0</v>
      </c>
      <c r="E501" s="6">
        <f>SQL!E497</f>
        <v>0</v>
      </c>
      <c r="F501" s="6">
        <f>SQL!F497</f>
        <v>0</v>
      </c>
      <c r="G501" s="6">
        <f>SQL!G497</f>
        <v>0</v>
      </c>
      <c r="H501" s="6">
        <f>SQL!H497</f>
        <v>0</v>
      </c>
      <c r="I501" s="6">
        <f>SQL!I497</f>
        <v>1000</v>
      </c>
      <c r="J501" s="6">
        <f>SQL!J497</f>
        <v>224</v>
      </c>
      <c r="K501" s="6">
        <f>SQL!K497</f>
        <v>815</v>
      </c>
      <c r="L501" s="6">
        <f>SQL!L497</f>
        <v>921</v>
      </c>
      <c r="M501" s="6">
        <f>SQL!M497</f>
        <v>439</v>
      </c>
      <c r="N501" s="6">
        <f>SQL!N497</f>
        <v>679</v>
      </c>
      <c r="O501" s="4">
        <f t="shared" si="22"/>
        <v>1000</v>
      </c>
      <c r="P501" s="4">
        <f t="shared" si="23"/>
        <v>224</v>
      </c>
      <c r="Q501" s="4">
        <f t="shared" si="23"/>
        <v>815</v>
      </c>
      <c r="R501" s="4">
        <f t="shared" si="23"/>
        <v>921</v>
      </c>
      <c r="S501" s="4">
        <f t="shared" si="23"/>
        <v>439</v>
      </c>
      <c r="T501" s="4">
        <f t="shared" si="24"/>
        <v>679</v>
      </c>
    </row>
    <row r="502" spans="1:20" s="6" customFormat="1" ht="15">
      <c r="A502" s="6" t="str">
        <f>SQL!A498</f>
        <v>Lampasas</v>
      </c>
      <c r="B502" s="6">
        <f>SQL!B498</f>
        <v>7694</v>
      </c>
      <c r="C502" s="6">
        <f>SQL!C498</f>
        <v>496</v>
      </c>
      <c r="D502" s="6">
        <f>SQL!D498</f>
        <v>0</v>
      </c>
      <c r="E502" s="6">
        <f>SQL!E498</f>
        <v>69</v>
      </c>
      <c r="F502" s="6">
        <f>SQL!F498</f>
        <v>0</v>
      </c>
      <c r="G502" s="6">
        <f>SQL!G498</f>
        <v>0</v>
      </c>
      <c r="H502" s="6">
        <f>SQL!H498</f>
        <v>565</v>
      </c>
      <c r="I502" s="6">
        <f>SQL!I498</f>
        <v>2667</v>
      </c>
      <c r="J502" s="6">
        <f>SQL!J498</f>
        <v>377</v>
      </c>
      <c r="K502" s="6">
        <f>SQL!K498</f>
        <v>1710</v>
      </c>
      <c r="L502" s="6">
        <f>SQL!L498</f>
        <v>1297</v>
      </c>
      <c r="M502" s="6">
        <f>SQL!M498</f>
        <v>417</v>
      </c>
      <c r="N502" s="6">
        <f>SQL!N498</f>
        <v>3037</v>
      </c>
      <c r="O502" s="4">
        <f t="shared" si="22"/>
        <v>3163</v>
      </c>
      <c r="P502" s="4">
        <f t="shared" si="23"/>
        <v>377</v>
      </c>
      <c r="Q502" s="4">
        <f t="shared" si="23"/>
        <v>1779</v>
      </c>
      <c r="R502" s="4">
        <f t="shared" si="23"/>
        <v>1297</v>
      </c>
      <c r="S502" s="4">
        <f t="shared" si="23"/>
        <v>417</v>
      </c>
      <c r="T502" s="4">
        <f t="shared" si="24"/>
        <v>3602</v>
      </c>
    </row>
    <row r="503" spans="1:20" s="6" customFormat="1" ht="15">
      <c r="A503" s="6" t="str">
        <f>SQL!A499</f>
        <v>Lancaster</v>
      </c>
      <c r="B503" s="6">
        <f>SQL!B499</f>
        <v>40449</v>
      </c>
      <c r="C503" s="6">
        <f>SQL!C499</f>
        <v>0</v>
      </c>
      <c r="D503" s="6">
        <f>SQL!D499</f>
        <v>0</v>
      </c>
      <c r="E503" s="6">
        <f>SQL!E499</f>
        <v>0</v>
      </c>
      <c r="F503" s="6">
        <f>SQL!F499</f>
        <v>0</v>
      </c>
      <c r="G503" s="6">
        <f>SQL!G499</f>
        <v>0</v>
      </c>
      <c r="H503" s="6">
        <f>SQL!H499</f>
        <v>0</v>
      </c>
      <c r="I503" s="6">
        <f>SQL!I499</f>
        <v>2265</v>
      </c>
      <c r="J503" s="6">
        <f>SQL!J499</f>
        <v>3294</v>
      </c>
      <c r="K503" s="6">
        <f>SQL!K499</f>
        <v>5714</v>
      </c>
      <c r="L503" s="6">
        <f>SQL!L499</f>
        <v>6082</v>
      </c>
      <c r="M503" s="6">
        <f>SQL!M499</f>
        <v>3963</v>
      </c>
      <c r="N503" s="6">
        <f>SQL!N499</f>
        <v>51443</v>
      </c>
      <c r="O503" s="4">
        <f t="shared" si="22"/>
        <v>2265</v>
      </c>
      <c r="P503" s="4">
        <f t="shared" si="23"/>
        <v>3294</v>
      </c>
      <c r="Q503" s="4">
        <f t="shared" si="23"/>
        <v>5714</v>
      </c>
      <c r="R503" s="4">
        <f t="shared" si="23"/>
        <v>6082</v>
      </c>
      <c r="S503" s="4">
        <f t="shared" si="23"/>
        <v>3963</v>
      </c>
      <c r="T503" s="4">
        <f t="shared" si="24"/>
        <v>51443</v>
      </c>
    </row>
    <row r="504" spans="1:20" s="6" customFormat="1" ht="15">
      <c r="A504" s="6" t="str">
        <f>SQL!A500</f>
        <v>Laredo</v>
      </c>
      <c r="B504" s="6">
        <f>SQL!B500</f>
        <v>256187</v>
      </c>
      <c r="C504" s="6">
        <f>SQL!C500</f>
        <v>0</v>
      </c>
      <c r="D504" s="6">
        <f>SQL!D500</f>
        <v>0</v>
      </c>
      <c r="E504" s="6">
        <f>SQL!E500</f>
        <v>0</v>
      </c>
      <c r="F504" s="6">
        <f>SQL!F500</f>
        <v>0</v>
      </c>
      <c r="G504" s="6">
        <f>SQL!G500</f>
        <v>0</v>
      </c>
      <c r="H504" s="6">
        <f>SQL!H500</f>
        <v>0</v>
      </c>
      <c r="I504" s="6">
        <f>SQL!I500</f>
        <v>129549</v>
      </c>
      <c r="J504" s="6">
        <f>SQL!J500</f>
        <v>17441</v>
      </c>
      <c r="K504" s="6">
        <f>SQL!K500</f>
        <v>52068</v>
      </c>
      <c r="L504" s="6">
        <f>SQL!L500</f>
        <v>77498</v>
      </c>
      <c r="M504" s="6">
        <f>SQL!M500</f>
        <v>29120</v>
      </c>
      <c r="N504" s="6">
        <f>SQL!N500</f>
        <v>92657</v>
      </c>
      <c r="O504" s="4">
        <f t="shared" si="22"/>
        <v>129549</v>
      </c>
      <c r="P504" s="4">
        <f t="shared" si="23"/>
        <v>17441</v>
      </c>
      <c r="Q504" s="4">
        <f t="shared" si="23"/>
        <v>52068</v>
      </c>
      <c r="R504" s="4">
        <f t="shared" si="23"/>
        <v>77498</v>
      </c>
      <c r="S504" s="4">
        <f t="shared" si="23"/>
        <v>29120</v>
      </c>
      <c r="T504" s="4">
        <f t="shared" si="24"/>
        <v>92657</v>
      </c>
    </row>
    <row r="505" spans="1:20" s="6" customFormat="1" ht="15">
      <c r="A505" s="6" t="str">
        <f>SQL!A501</f>
        <v>Lavon</v>
      </c>
      <c r="B505" s="6">
        <f>SQL!B501</f>
        <v>6517</v>
      </c>
      <c r="C505" s="6">
        <f>SQL!C501</f>
        <v>0</v>
      </c>
      <c r="D505" s="6">
        <f>SQL!D501</f>
        <v>0</v>
      </c>
      <c r="E505" s="6">
        <f>SQL!E501</f>
        <v>0</v>
      </c>
      <c r="F505" s="6">
        <f>SQL!F501</f>
        <v>0</v>
      </c>
      <c r="G505" s="6">
        <f>SQL!G501</f>
        <v>0</v>
      </c>
      <c r="H505" s="6">
        <f>SQL!H501</f>
        <v>0</v>
      </c>
      <c r="I505" s="6">
        <f>SQL!I501</f>
        <v>1546</v>
      </c>
      <c r="J505" s="6">
        <f>SQL!J501</f>
        <v>187</v>
      </c>
      <c r="K505" s="6">
        <f>SQL!K501</f>
        <v>1735</v>
      </c>
      <c r="L505" s="6">
        <f>SQL!L501</f>
        <v>1215</v>
      </c>
      <c r="M505" s="6">
        <f>SQL!M501</f>
        <v>411</v>
      </c>
      <c r="N505" s="6">
        <f>SQL!N501</f>
        <v>1842</v>
      </c>
      <c r="O505" s="4">
        <f t="shared" si="22"/>
        <v>1546</v>
      </c>
      <c r="P505" s="4">
        <f t="shared" si="23"/>
        <v>187</v>
      </c>
      <c r="Q505" s="4">
        <f t="shared" si="23"/>
        <v>1735</v>
      </c>
      <c r="R505" s="4">
        <f t="shared" si="23"/>
        <v>1215</v>
      </c>
      <c r="S505" s="4">
        <f t="shared" si="23"/>
        <v>411</v>
      </c>
      <c r="T505" s="4">
        <f t="shared" si="24"/>
        <v>1842</v>
      </c>
    </row>
    <row r="506" spans="1:20" s="6" customFormat="1" ht="15">
      <c r="A506" s="6" t="str">
        <f>SQL!A502</f>
        <v>League City</v>
      </c>
      <c r="B506" s="6">
        <f>SQL!B502</f>
        <v>115418</v>
      </c>
      <c r="C506" s="6">
        <f>SQL!C502</f>
        <v>1</v>
      </c>
      <c r="D506" s="6">
        <f>SQL!D502</f>
        <v>0</v>
      </c>
      <c r="E506" s="6">
        <f>SQL!E502</f>
        <v>0</v>
      </c>
      <c r="F506" s="6">
        <f>SQL!F502</f>
        <v>0</v>
      </c>
      <c r="G506" s="6">
        <f>SQL!G502</f>
        <v>0</v>
      </c>
      <c r="H506" s="6">
        <f>SQL!H502</f>
        <v>1</v>
      </c>
      <c r="I506" s="6">
        <f>SQL!I502</f>
        <v>4832</v>
      </c>
      <c r="J506" s="6">
        <f>SQL!J502</f>
        <v>1802</v>
      </c>
      <c r="K506" s="6">
        <f>SQL!K502</f>
        <v>10634</v>
      </c>
      <c r="L506" s="6">
        <f>SQL!L502</f>
        <v>9364</v>
      </c>
      <c r="M506" s="6">
        <f>SQL!M502</f>
        <v>1937</v>
      </c>
      <c r="N506" s="6">
        <f>SQL!N502</f>
        <v>5976</v>
      </c>
      <c r="O506" s="4">
        <f t="shared" si="22"/>
        <v>4833</v>
      </c>
      <c r="P506" s="4">
        <f t="shared" si="23"/>
        <v>1802</v>
      </c>
      <c r="Q506" s="4">
        <f t="shared" si="23"/>
        <v>10634</v>
      </c>
      <c r="R506" s="4">
        <f t="shared" si="23"/>
        <v>9364</v>
      </c>
      <c r="S506" s="4">
        <f t="shared" si="23"/>
        <v>1937</v>
      </c>
      <c r="T506" s="4">
        <f t="shared" si="24"/>
        <v>5977</v>
      </c>
    </row>
    <row r="507" spans="1:20" s="6" customFormat="1" ht="15">
      <c r="A507" s="6" t="str">
        <f>SQL!A503</f>
        <v>Leander</v>
      </c>
      <c r="B507" s="6">
        <f>SQL!B503</f>
        <v>74375</v>
      </c>
      <c r="C507" s="6">
        <f>SQL!C503</f>
        <v>1</v>
      </c>
      <c r="D507" s="6">
        <f>SQL!D503</f>
        <v>0</v>
      </c>
      <c r="E507" s="6">
        <f>SQL!E503</f>
        <v>1</v>
      </c>
      <c r="F507" s="6">
        <f>SQL!F503</f>
        <v>2</v>
      </c>
      <c r="G507" s="6">
        <f>SQL!G503</f>
        <v>0</v>
      </c>
      <c r="H507" s="6">
        <f>SQL!H503</f>
        <v>0</v>
      </c>
      <c r="I507" s="6">
        <f>SQL!I503</f>
        <v>1416</v>
      </c>
      <c r="J507" s="6">
        <f>SQL!J503</f>
        <v>515</v>
      </c>
      <c r="K507" s="6">
        <f>SQL!K503</f>
        <v>3512</v>
      </c>
      <c r="L507" s="6">
        <f>SQL!L503</f>
        <v>3530</v>
      </c>
      <c r="M507" s="6">
        <f>SQL!M503</f>
        <v>549</v>
      </c>
      <c r="N507" s="6">
        <f>SQL!N503</f>
        <v>1364</v>
      </c>
      <c r="O507" s="4">
        <f t="shared" si="22"/>
        <v>1417</v>
      </c>
      <c r="P507" s="4">
        <f t="shared" si="23"/>
        <v>515</v>
      </c>
      <c r="Q507" s="4">
        <f t="shared" si="23"/>
        <v>3513</v>
      </c>
      <c r="R507" s="4">
        <f t="shared" si="23"/>
        <v>3532</v>
      </c>
      <c r="S507" s="4">
        <f t="shared" si="23"/>
        <v>549</v>
      </c>
      <c r="T507" s="4">
        <f t="shared" si="24"/>
        <v>1364</v>
      </c>
    </row>
    <row r="508" spans="1:20" s="6" customFormat="1" ht="15">
      <c r="A508" s="6" t="str">
        <f>SQL!A504</f>
        <v>Lefors</v>
      </c>
      <c r="B508" s="6">
        <f>SQL!B504</f>
        <v>419</v>
      </c>
      <c r="C508" s="6">
        <f>SQL!C504</f>
        <v>0</v>
      </c>
      <c r="D508" s="6">
        <f>SQL!D504</f>
        <v>0</v>
      </c>
      <c r="E508" s="6">
        <f>SQL!E504</f>
        <v>0</v>
      </c>
      <c r="F508" s="6">
        <f>SQL!F504</f>
        <v>0</v>
      </c>
      <c r="G508" s="6">
        <f>SQL!G504</f>
        <v>0</v>
      </c>
      <c r="H508" s="6">
        <f>SQL!H504</f>
        <v>0</v>
      </c>
      <c r="I508" s="6">
        <f>SQL!I504</f>
        <v>10</v>
      </c>
      <c r="J508" s="6">
        <f>SQL!J504</f>
        <v>0</v>
      </c>
      <c r="K508" s="6">
        <f>SQL!K504</f>
        <v>127</v>
      </c>
      <c r="L508" s="6">
        <f>SQL!L504</f>
        <v>106</v>
      </c>
      <c r="M508" s="6">
        <f>SQL!M504</f>
        <v>0</v>
      </c>
      <c r="N508" s="6">
        <f>SQL!N504</f>
        <v>31</v>
      </c>
      <c r="O508" s="4">
        <f t="shared" si="22"/>
        <v>10</v>
      </c>
      <c r="P508" s="4">
        <f t="shared" si="23"/>
        <v>0</v>
      </c>
      <c r="Q508" s="4">
        <f t="shared" si="23"/>
        <v>127</v>
      </c>
      <c r="R508" s="4">
        <f t="shared" si="23"/>
        <v>106</v>
      </c>
      <c r="S508" s="4">
        <f t="shared" si="23"/>
        <v>0</v>
      </c>
      <c r="T508" s="4">
        <f t="shared" si="24"/>
        <v>31</v>
      </c>
    </row>
    <row r="509" spans="1:20" s="6" customFormat="1" ht="15">
      <c r="A509" s="6" t="str">
        <f>SQL!A505</f>
        <v>Leon Valley</v>
      </c>
      <c r="B509" s="6">
        <f>SQL!B505</f>
        <v>11429</v>
      </c>
      <c r="C509" s="6">
        <f>SQL!C505</f>
        <v>5</v>
      </c>
      <c r="D509" s="6">
        <f>SQL!D505</f>
        <v>0</v>
      </c>
      <c r="E509" s="6">
        <f>SQL!E505</f>
        <v>0</v>
      </c>
      <c r="F509" s="6">
        <f>SQL!F505</f>
        <v>1</v>
      </c>
      <c r="G509" s="6">
        <f>SQL!G505</f>
        <v>0</v>
      </c>
      <c r="H509" s="6">
        <f>SQL!H505</f>
        <v>4</v>
      </c>
      <c r="I509" s="6">
        <f>SQL!I505</f>
        <v>66210</v>
      </c>
      <c r="J509" s="6">
        <f>SQL!J505</f>
        <v>4325</v>
      </c>
      <c r="K509" s="6">
        <f>SQL!K505</f>
        <v>5748</v>
      </c>
      <c r="L509" s="6">
        <f>SQL!L505</f>
        <v>7342</v>
      </c>
      <c r="M509" s="6">
        <f>SQL!M505</f>
        <v>2727</v>
      </c>
      <c r="N509" s="6">
        <f>SQL!N505</f>
        <v>66255</v>
      </c>
      <c r="O509" s="4">
        <f t="shared" si="22"/>
        <v>66215</v>
      </c>
      <c r="P509" s="4">
        <f t="shared" si="23"/>
        <v>4325</v>
      </c>
      <c r="Q509" s="4">
        <f t="shared" si="23"/>
        <v>5748</v>
      </c>
      <c r="R509" s="4">
        <f t="shared" si="23"/>
        <v>7343</v>
      </c>
      <c r="S509" s="4">
        <f t="shared" si="23"/>
        <v>2727</v>
      </c>
      <c r="T509" s="4">
        <f t="shared" si="24"/>
        <v>66259</v>
      </c>
    </row>
    <row r="510" spans="1:20" s="6" customFormat="1" ht="15">
      <c r="A510" s="6" t="str">
        <f>SQL!A506</f>
        <v>Leonard</v>
      </c>
      <c r="B510" s="6">
        <f>SQL!B506</f>
        <v>2055</v>
      </c>
      <c r="C510" s="6">
        <f>SQL!C506</f>
        <v>0</v>
      </c>
      <c r="D510" s="6">
        <f>SQL!D506</f>
        <v>0</v>
      </c>
      <c r="E510" s="6">
        <f>SQL!E506</f>
        <v>0</v>
      </c>
      <c r="F510" s="6">
        <f>SQL!F506</f>
        <v>0</v>
      </c>
      <c r="G510" s="6">
        <f>SQL!G506</f>
        <v>0</v>
      </c>
      <c r="H510" s="6">
        <f>SQL!H506</f>
        <v>0</v>
      </c>
      <c r="I510" s="6">
        <f>SQL!I506</f>
        <v>412</v>
      </c>
      <c r="J510" s="6">
        <f>SQL!J506</f>
        <v>49</v>
      </c>
      <c r="K510" s="6">
        <f>SQL!K506</f>
        <v>611</v>
      </c>
      <c r="L510" s="6">
        <f>SQL!L506</f>
        <v>479</v>
      </c>
      <c r="M510" s="6">
        <f>SQL!M506</f>
        <v>219</v>
      </c>
      <c r="N510" s="6">
        <f>SQL!N506</f>
        <v>385</v>
      </c>
      <c r="O510" s="4">
        <f t="shared" si="22"/>
        <v>412</v>
      </c>
      <c r="P510" s="4">
        <f t="shared" si="23"/>
        <v>49</v>
      </c>
      <c r="Q510" s="4">
        <f t="shared" si="23"/>
        <v>611</v>
      </c>
      <c r="R510" s="4">
        <f t="shared" si="23"/>
        <v>479</v>
      </c>
      <c r="S510" s="4">
        <f t="shared" si="23"/>
        <v>219</v>
      </c>
      <c r="T510" s="4">
        <f t="shared" si="24"/>
        <v>385</v>
      </c>
    </row>
    <row r="511" spans="1:20" s="6" customFormat="1" ht="15">
      <c r="A511" s="6" t="str">
        <f>SQL!A507</f>
        <v>Levelland</v>
      </c>
      <c r="B511" s="6">
        <f>SQL!B507</f>
        <v>12337</v>
      </c>
      <c r="C511" s="6">
        <f>SQL!C507</f>
        <v>0</v>
      </c>
      <c r="D511" s="6">
        <f>SQL!D507</f>
        <v>0</v>
      </c>
      <c r="E511" s="6">
        <f>SQL!E507</f>
        <v>0</v>
      </c>
      <c r="F511" s="6">
        <f>SQL!F507</f>
        <v>0</v>
      </c>
      <c r="G511" s="6">
        <f>SQL!G507</f>
        <v>0</v>
      </c>
      <c r="H511" s="6">
        <f>SQL!H507</f>
        <v>0</v>
      </c>
      <c r="I511" s="6">
        <f>SQL!I507</f>
        <v>2355</v>
      </c>
      <c r="J511" s="6">
        <f>SQL!J507</f>
        <v>170</v>
      </c>
      <c r="K511" s="6">
        <f>SQL!K507</f>
        <v>1462</v>
      </c>
      <c r="L511" s="6">
        <f>SQL!L507</f>
        <v>1353</v>
      </c>
      <c r="M511" s="6">
        <f>SQL!M507</f>
        <v>279</v>
      </c>
      <c r="N511" s="6">
        <f>SQL!N507</f>
        <v>2380</v>
      </c>
      <c r="O511" s="4">
        <f t="shared" si="22"/>
        <v>2355</v>
      </c>
      <c r="P511" s="4">
        <f t="shared" si="23"/>
        <v>170</v>
      </c>
      <c r="Q511" s="4">
        <f t="shared" si="23"/>
        <v>1462</v>
      </c>
      <c r="R511" s="4">
        <f t="shared" si="23"/>
        <v>1353</v>
      </c>
      <c r="S511" s="4">
        <f t="shared" si="23"/>
        <v>279</v>
      </c>
      <c r="T511" s="4">
        <f t="shared" si="24"/>
        <v>2380</v>
      </c>
    </row>
    <row r="512" spans="1:20" s="6" customFormat="1" ht="15">
      <c r="A512" s="6" t="str">
        <f>SQL!A508</f>
        <v>Lewisville</v>
      </c>
      <c r="B512" s="6">
        <f>SQL!B508</f>
        <v>131215</v>
      </c>
      <c r="C512" s="6">
        <f>SQL!C508</f>
        <v>0</v>
      </c>
      <c r="D512" s="6">
        <f>SQL!D508</f>
        <v>0</v>
      </c>
      <c r="E512" s="6">
        <f>SQL!E508</f>
        <v>0</v>
      </c>
      <c r="F512" s="6">
        <f>SQL!F508</f>
        <v>0</v>
      </c>
      <c r="G512" s="6">
        <f>SQL!G508</f>
        <v>0</v>
      </c>
      <c r="H512" s="6">
        <f>SQL!H508</f>
        <v>0</v>
      </c>
      <c r="I512" s="6">
        <f>SQL!I508</f>
        <v>40666</v>
      </c>
      <c r="J512" s="6">
        <f>SQL!J508</f>
        <v>3281</v>
      </c>
      <c r="K512" s="6">
        <f>SQL!K508</f>
        <v>12427</v>
      </c>
      <c r="L512" s="6">
        <f>SQL!L508</f>
        <v>13345</v>
      </c>
      <c r="M512" s="6">
        <f>SQL!M508</f>
        <v>3226</v>
      </c>
      <c r="N512" s="6">
        <f>SQL!N508</f>
        <v>39803</v>
      </c>
      <c r="O512" s="4">
        <f t="shared" si="22"/>
        <v>40666</v>
      </c>
      <c r="P512" s="4">
        <f t="shared" si="23"/>
        <v>3281</v>
      </c>
      <c r="Q512" s="4">
        <f t="shared" si="23"/>
        <v>12427</v>
      </c>
      <c r="R512" s="4">
        <f t="shared" si="23"/>
        <v>13345</v>
      </c>
      <c r="S512" s="4">
        <f t="shared" si="23"/>
        <v>3226</v>
      </c>
      <c r="T512" s="4">
        <f t="shared" si="24"/>
        <v>39803</v>
      </c>
    </row>
    <row r="513" spans="1:20" s="6" customFormat="1" ht="15">
      <c r="A513" s="6" t="str">
        <f>SQL!A509</f>
        <v>Lexington</v>
      </c>
      <c r="B513" s="6">
        <f>SQL!B509</f>
        <v>1274</v>
      </c>
      <c r="C513" s="6">
        <f>SQL!C509</f>
        <v>0</v>
      </c>
      <c r="D513" s="6">
        <f>SQL!D509</f>
        <v>0</v>
      </c>
      <c r="E513" s="6">
        <f>SQL!E509</f>
        <v>0</v>
      </c>
      <c r="F513" s="6">
        <f>SQL!F509</f>
        <v>0</v>
      </c>
      <c r="G513" s="6">
        <f>SQL!G509</f>
        <v>0</v>
      </c>
      <c r="H513" s="6">
        <f>SQL!H509</f>
        <v>0</v>
      </c>
      <c r="I513" s="6">
        <f>SQL!I509</f>
        <v>3546</v>
      </c>
      <c r="J513" s="6">
        <f>SQL!J509</f>
        <v>6</v>
      </c>
      <c r="K513" s="6">
        <f>SQL!K509</f>
        <v>181</v>
      </c>
      <c r="L513" s="6">
        <f>SQL!L509</f>
        <v>145</v>
      </c>
      <c r="M513" s="6">
        <f>SQL!M509</f>
        <v>7</v>
      </c>
      <c r="N513" s="6">
        <f>SQL!N509</f>
        <v>0</v>
      </c>
      <c r="O513" s="4">
        <f t="shared" si="22"/>
        <v>3546</v>
      </c>
      <c r="P513" s="4">
        <f t="shared" si="23"/>
        <v>6</v>
      </c>
      <c r="Q513" s="4">
        <f t="shared" si="23"/>
        <v>181</v>
      </c>
      <c r="R513" s="4">
        <f t="shared" si="23"/>
        <v>145</v>
      </c>
      <c r="S513" s="4">
        <f t="shared" si="23"/>
        <v>7</v>
      </c>
      <c r="T513" s="4">
        <f t="shared" si="24"/>
        <v>0</v>
      </c>
    </row>
    <row r="514" spans="1:20" s="6" customFormat="1" ht="15">
      <c r="A514" s="6" t="str">
        <f>SQL!A510</f>
        <v>Liberty</v>
      </c>
      <c r="B514" s="6">
        <f>SQL!B510</f>
        <v>8636</v>
      </c>
      <c r="C514" s="6">
        <f>SQL!C510</f>
        <v>241</v>
      </c>
      <c r="D514" s="6">
        <f>SQL!D510</f>
        <v>0</v>
      </c>
      <c r="E514" s="6">
        <f>SQL!E510</f>
        <v>0</v>
      </c>
      <c r="F514" s="6">
        <f>SQL!F510</f>
        <v>129</v>
      </c>
      <c r="G514" s="6">
        <f>SQL!G510</f>
        <v>0</v>
      </c>
      <c r="H514" s="6">
        <f>SQL!H510</f>
        <v>112</v>
      </c>
      <c r="I514" s="6">
        <f>SQL!I510</f>
        <v>9526</v>
      </c>
      <c r="J514" s="6">
        <f>SQL!J510</f>
        <v>383</v>
      </c>
      <c r="K514" s="6">
        <f>SQL!K510</f>
        <v>1341</v>
      </c>
      <c r="L514" s="6">
        <f>SQL!L510</f>
        <v>905</v>
      </c>
      <c r="M514" s="6">
        <f>SQL!M510</f>
        <v>1283</v>
      </c>
      <c r="N514" s="6">
        <f>SQL!N510</f>
        <v>9066</v>
      </c>
      <c r="O514" s="4">
        <f t="shared" si="22"/>
        <v>9767</v>
      </c>
      <c r="P514" s="4">
        <f t="shared" si="23"/>
        <v>383</v>
      </c>
      <c r="Q514" s="4">
        <f t="shared" si="23"/>
        <v>1341</v>
      </c>
      <c r="R514" s="4">
        <f t="shared" si="23"/>
        <v>1034</v>
      </c>
      <c r="S514" s="4">
        <f t="shared" si="23"/>
        <v>1283</v>
      </c>
      <c r="T514" s="4">
        <f t="shared" si="24"/>
        <v>9178</v>
      </c>
    </row>
    <row r="515" spans="1:20" s="6" customFormat="1" ht="15">
      <c r="A515" s="6" t="str">
        <f>SQL!A511</f>
        <v>Liberty Hill</v>
      </c>
      <c r="B515" s="6">
        <f>SQL!B511</f>
        <v>9099</v>
      </c>
      <c r="C515" s="6">
        <f>SQL!C511</f>
        <v>1</v>
      </c>
      <c r="D515" s="6">
        <f>SQL!D511</f>
        <v>0</v>
      </c>
      <c r="E515" s="6">
        <f>SQL!E511</f>
        <v>0</v>
      </c>
      <c r="F515" s="6">
        <f>SQL!F511</f>
        <v>0</v>
      </c>
      <c r="G515" s="6">
        <f>SQL!G511</f>
        <v>0</v>
      </c>
      <c r="H515" s="6">
        <f>SQL!H511</f>
        <v>1</v>
      </c>
      <c r="I515" s="6">
        <f>SQL!I511</f>
        <v>594</v>
      </c>
      <c r="J515" s="6">
        <f>SQL!J511</f>
        <v>547</v>
      </c>
      <c r="K515" s="6">
        <f>SQL!K511</f>
        <v>2290</v>
      </c>
      <c r="L515" s="6">
        <f>SQL!L511</f>
        <v>2280</v>
      </c>
      <c r="M515" s="6">
        <f>SQL!M511</f>
        <v>644</v>
      </c>
      <c r="N515" s="6">
        <f>SQL!N511</f>
        <v>509</v>
      </c>
      <c r="O515" s="4">
        <f t="shared" si="22"/>
        <v>595</v>
      </c>
      <c r="P515" s="4">
        <f t="shared" si="23"/>
        <v>547</v>
      </c>
      <c r="Q515" s="4">
        <f t="shared" si="23"/>
        <v>2290</v>
      </c>
      <c r="R515" s="4">
        <f t="shared" si="23"/>
        <v>2280</v>
      </c>
      <c r="S515" s="4">
        <f t="shared" si="23"/>
        <v>644</v>
      </c>
      <c r="T515" s="4">
        <f t="shared" si="24"/>
        <v>510</v>
      </c>
    </row>
    <row r="516" spans="1:20" s="6" customFormat="1" ht="15">
      <c r="A516" s="6" t="str">
        <f>SQL!A512</f>
        <v>Lindale</v>
      </c>
      <c r="B516" s="6">
        <f>SQL!B512</f>
        <v>6660</v>
      </c>
      <c r="C516" s="6">
        <f>SQL!C512</f>
        <v>0</v>
      </c>
      <c r="D516" s="6">
        <f>SQL!D512</f>
        <v>0</v>
      </c>
      <c r="E516" s="6">
        <f>SQL!E512</f>
        <v>0</v>
      </c>
      <c r="F516" s="6">
        <f>SQL!F512</f>
        <v>0</v>
      </c>
      <c r="G516" s="6">
        <f>SQL!G512</f>
        <v>0</v>
      </c>
      <c r="H516" s="6">
        <f>SQL!H512</f>
        <v>0</v>
      </c>
      <c r="I516" s="6">
        <f>SQL!I512</f>
        <v>5997</v>
      </c>
      <c r="J516" s="6">
        <f>SQL!J512</f>
        <v>969</v>
      </c>
      <c r="K516" s="6">
        <f>SQL!K512</f>
        <v>5800</v>
      </c>
      <c r="L516" s="6">
        <f>SQL!L512</f>
        <v>4657</v>
      </c>
      <c r="M516" s="6">
        <f>SQL!M512</f>
        <v>2091</v>
      </c>
      <c r="N516" s="6">
        <f>SQL!N512</f>
        <v>6018</v>
      </c>
      <c r="O516" s="4">
        <f t="shared" si="22"/>
        <v>5997</v>
      </c>
      <c r="P516" s="4">
        <f t="shared" si="23"/>
        <v>969</v>
      </c>
      <c r="Q516" s="4">
        <f t="shared" si="23"/>
        <v>5800</v>
      </c>
      <c r="R516" s="4">
        <f t="shared" si="23"/>
        <v>4657</v>
      </c>
      <c r="S516" s="4">
        <f t="shared" si="23"/>
        <v>2091</v>
      </c>
      <c r="T516" s="4">
        <f t="shared" si="24"/>
        <v>6018</v>
      </c>
    </row>
    <row r="517" spans="1:20" s="6" customFormat="1" ht="15">
      <c r="A517" s="6" t="str">
        <f>SQL!A513</f>
        <v>Linden</v>
      </c>
      <c r="B517" s="6">
        <f>SQL!B513</f>
        <v>1814</v>
      </c>
      <c r="C517" s="6">
        <f>SQL!C513</f>
        <v>0</v>
      </c>
      <c r="D517" s="6">
        <f>SQL!D513</f>
        <v>0</v>
      </c>
      <c r="E517" s="6">
        <f>SQL!E513</f>
        <v>0</v>
      </c>
      <c r="F517" s="6">
        <f>SQL!F513</f>
        <v>0</v>
      </c>
      <c r="G517" s="6">
        <f>SQL!G513</f>
        <v>0</v>
      </c>
      <c r="H517" s="6">
        <f>SQL!H513</f>
        <v>0</v>
      </c>
      <c r="I517" s="6">
        <f>SQL!I513</f>
        <v>1313</v>
      </c>
      <c r="J517" s="6">
        <f>SQL!J513</f>
        <v>383</v>
      </c>
      <c r="K517" s="6">
        <f>SQL!K513</f>
        <v>1564</v>
      </c>
      <c r="L517" s="6">
        <f>SQL!L513</f>
        <v>1259</v>
      </c>
      <c r="M517" s="6">
        <f>SQL!M513</f>
        <v>231</v>
      </c>
      <c r="N517" s="6">
        <f>SQL!N513</f>
        <v>1746</v>
      </c>
      <c r="O517" s="4">
        <f t="shared" si="22"/>
        <v>1313</v>
      </c>
      <c r="P517" s="4">
        <f t="shared" si="23"/>
        <v>383</v>
      </c>
      <c r="Q517" s="4">
        <f t="shared" si="23"/>
        <v>1564</v>
      </c>
      <c r="R517" s="4">
        <f t="shared" si="23"/>
        <v>1259</v>
      </c>
      <c r="S517" s="4">
        <f t="shared" si="23"/>
        <v>231</v>
      </c>
      <c r="T517" s="4">
        <f t="shared" si="24"/>
        <v>1746</v>
      </c>
    </row>
    <row r="518" spans="1:20" s="6" customFormat="1" ht="15">
      <c r="A518" s="6" t="str">
        <f>SQL!A514</f>
        <v>Lindsay</v>
      </c>
      <c r="B518" s="6">
        <f>SQL!B514</f>
        <v>1099</v>
      </c>
      <c r="C518" s="6">
        <f>SQL!C514</f>
        <v>0</v>
      </c>
      <c r="D518" s="6">
        <f>SQL!D514</f>
        <v>0</v>
      </c>
      <c r="E518" s="6">
        <f>SQL!E514</f>
        <v>0</v>
      </c>
      <c r="F518" s="6">
        <f>SQL!F514</f>
        <v>0</v>
      </c>
      <c r="G518" s="6">
        <f>SQL!G514</f>
        <v>0</v>
      </c>
      <c r="H518" s="6">
        <f>SQL!H514</f>
        <v>0</v>
      </c>
      <c r="I518" s="6">
        <f>SQL!I514</f>
        <v>39</v>
      </c>
      <c r="J518" s="6">
        <f>SQL!J514</f>
        <v>0</v>
      </c>
      <c r="K518" s="6">
        <f>SQL!K514</f>
        <v>43</v>
      </c>
      <c r="L518" s="6">
        <f>SQL!L514</f>
        <v>15</v>
      </c>
      <c r="M518" s="6">
        <f>SQL!M514</f>
        <v>0</v>
      </c>
      <c r="N518" s="6">
        <f>SQL!N514</f>
        <v>66</v>
      </c>
      <c r="O518" s="4">
        <f t="shared" si="22"/>
        <v>39</v>
      </c>
      <c r="P518" s="4">
        <f t="shared" si="23"/>
        <v>0</v>
      </c>
      <c r="Q518" s="4">
        <f t="shared" si="23"/>
        <v>43</v>
      </c>
      <c r="R518" s="4">
        <f t="shared" si="23"/>
        <v>15</v>
      </c>
      <c r="S518" s="4">
        <f aca="true" t="shared" si="25" ref="S518:T581">SUM(G518,M518)</f>
        <v>0</v>
      </c>
      <c r="T518" s="4">
        <f t="shared" si="24"/>
        <v>66</v>
      </c>
    </row>
    <row r="519" spans="1:20" s="6" customFormat="1" ht="15">
      <c r="A519" s="6" t="str">
        <f>SQL!A515</f>
        <v>Lipan</v>
      </c>
      <c r="B519" s="6">
        <f>SQL!B515</f>
        <v>527</v>
      </c>
      <c r="C519" s="6" t="str">
        <f>SQL!C515</f>
        <v>NULL</v>
      </c>
      <c r="D519" s="6" t="str">
        <f>SQL!D515</f>
        <v>NULL</v>
      </c>
      <c r="E519" s="6" t="str">
        <f>SQL!E515</f>
        <v>NULL</v>
      </c>
      <c r="F519" s="6" t="str">
        <f>SQL!F515</f>
        <v>NULL</v>
      </c>
      <c r="G519" s="6" t="str">
        <f>SQL!G515</f>
        <v>NULL</v>
      </c>
      <c r="H519" s="6" t="str">
        <f>SQL!H515</f>
        <v>NULL</v>
      </c>
      <c r="I519" s="6" t="str">
        <f>SQL!I515</f>
        <v>NULL</v>
      </c>
      <c r="J519" s="6" t="str">
        <f>SQL!J515</f>
        <v>NULL</v>
      </c>
      <c r="K519" s="6" t="str">
        <f>SQL!K515</f>
        <v>NULL</v>
      </c>
      <c r="L519" s="6" t="str">
        <f>SQL!L515</f>
        <v>NULL</v>
      </c>
      <c r="M519" s="6" t="str">
        <f>SQL!M515</f>
        <v>NULL</v>
      </c>
      <c r="N519" s="6" t="str">
        <f>SQL!N515</f>
        <v>NULL</v>
      </c>
      <c r="O519" s="4">
        <f aca="true" t="shared" si="26" ref="O519:O582">SUM(C519,I519)</f>
        <v>0</v>
      </c>
      <c r="P519" s="4">
        <f aca="true" t="shared" si="27" ref="P519:T582">SUM(D519,J519)</f>
        <v>0</v>
      </c>
      <c r="Q519" s="4">
        <f t="shared" si="27"/>
        <v>0</v>
      </c>
      <c r="R519" s="4">
        <f t="shared" si="27"/>
        <v>0</v>
      </c>
      <c r="S519" s="4">
        <f t="shared" si="25"/>
        <v>0</v>
      </c>
      <c r="T519" s="4">
        <f t="shared" si="25"/>
        <v>0</v>
      </c>
    </row>
    <row r="520" spans="1:20" s="6" customFormat="1" ht="15">
      <c r="A520" s="6" t="str">
        <f>SQL!A516</f>
        <v>Little Elm</v>
      </c>
      <c r="B520" s="6">
        <f>SQL!B516</f>
        <v>55357</v>
      </c>
      <c r="C520" s="6">
        <f>SQL!C516</f>
        <v>0</v>
      </c>
      <c r="D520" s="6">
        <f>SQL!D516</f>
        <v>0</v>
      </c>
      <c r="E520" s="6">
        <f>SQL!E516</f>
        <v>2</v>
      </c>
      <c r="F520" s="6">
        <f>SQL!F516</f>
        <v>0</v>
      </c>
      <c r="G520" s="6">
        <f>SQL!G516</f>
        <v>0</v>
      </c>
      <c r="H520" s="6">
        <f>SQL!H516</f>
        <v>2</v>
      </c>
      <c r="I520" s="6">
        <f>SQL!I516</f>
        <v>6907</v>
      </c>
      <c r="J520" s="6">
        <f>SQL!J516</f>
        <v>513</v>
      </c>
      <c r="K520" s="6">
        <f>SQL!K516</f>
        <v>7049</v>
      </c>
      <c r="L520" s="6">
        <f>SQL!L516</f>
        <v>6771</v>
      </c>
      <c r="M520" s="6">
        <f>SQL!M516</f>
        <v>1534</v>
      </c>
      <c r="N520" s="6">
        <f>SQL!N516</f>
        <v>6288</v>
      </c>
      <c r="O520" s="4">
        <f t="shared" si="26"/>
        <v>6907</v>
      </c>
      <c r="P520" s="4">
        <f t="shared" si="27"/>
        <v>513</v>
      </c>
      <c r="Q520" s="4">
        <f t="shared" si="27"/>
        <v>7051</v>
      </c>
      <c r="R520" s="4">
        <f t="shared" si="27"/>
        <v>6771</v>
      </c>
      <c r="S520" s="4">
        <f t="shared" si="25"/>
        <v>1534</v>
      </c>
      <c r="T520" s="4">
        <f t="shared" si="25"/>
        <v>6290</v>
      </c>
    </row>
    <row r="521" spans="1:20" s="6" customFormat="1" ht="15">
      <c r="A521" s="6" t="str">
        <f>SQL!A517</f>
        <v>Little River - Academy</v>
      </c>
      <c r="B521" s="6">
        <f>SQL!B517</f>
        <v>1996</v>
      </c>
      <c r="C521" s="6">
        <f>SQL!C517</f>
        <v>0</v>
      </c>
      <c r="D521" s="6">
        <f>SQL!D517</f>
        <v>0</v>
      </c>
      <c r="E521" s="6">
        <f>SQL!E517</f>
        <v>0</v>
      </c>
      <c r="F521" s="6">
        <f>SQL!F517</f>
        <v>0</v>
      </c>
      <c r="G521" s="6">
        <f>SQL!G517</f>
        <v>0</v>
      </c>
      <c r="H521" s="6">
        <f>SQL!H517</f>
        <v>0</v>
      </c>
      <c r="I521" s="6">
        <f>SQL!I517</f>
        <v>227</v>
      </c>
      <c r="J521" s="6">
        <f>SQL!J517</f>
        <v>136</v>
      </c>
      <c r="K521" s="6">
        <f>SQL!K517</f>
        <v>188</v>
      </c>
      <c r="L521" s="6">
        <f>SQL!L517</f>
        <v>339</v>
      </c>
      <c r="M521" s="6">
        <f>SQL!M517</f>
        <v>167</v>
      </c>
      <c r="N521" s="6">
        <f>SQL!N517</f>
        <v>116</v>
      </c>
      <c r="O521" s="4">
        <f t="shared" si="26"/>
        <v>227</v>
      </c>
      <c r="P521" s="4">
        <f t="shared" si="27"/>
        <v>136</v>
      </c>
      <c r="Q521" s="4">
        <f t="shared" si="27"/>
        <v>188</v>
      </c>
      <c r="R521" s="4">
        <f t="shared" si="27"/>
        <v>339</v>
      </c>
      <c r="S521" s="4">
        <f t="shared" si="25"/>
        <v>167</v>
      </c>
      <c r="T521" s="4">
        <f t="shared" si="25"/>
        <v>116</v>
      </c>
    </row>
    <row r="522" spans="1:20" s="6" customFormat="1" ht="15">
      <c r="A522" s="6" t="str">
        <f>SQL!A518</f>
        <v>Littlefield</v>
      </c>
      <c r="B522" s="6">
        <f>SQL!B518</f>
        <v>5783</v>
      </c>
      <c r="C522" s="6">
        <f>SQL!C518</f>
        <v>0</v>
      </c>
      <c r="D522" s="6">
        <f>SQL!D518</f>
        <v>0</v>
      </c>
      <c r="E522" s="6">
        <f>SQL!E518</f>
        <v>0</v>
      </c>
      <c r="F522" s="6">
        <f>SQL!F518</f>
        <v>0</v>
      </c>
      <c r="G522" s="6">
        <f>SQL!G518</f>
        <v>0</v>
      </c>
      <c r="H522" s="6">
        <f>SQL!H518</f>
        <v>0</v>
      </c>
      <c r="I522" s="6">
        <f>SQL!I518</f>
        <v>229</v>
      </c>
      <c r="J522" s="6">
        <f>SQL!J518</f>
        <v>92</v>
      </c>
      <c r="K522" s="6">
        <f>SQL!K518</f>
        <v>453</v>
      </c>
      <c r="L522" s="6">
        <f>SQL!L518</f>
        <v>462</v>
      </c>
      <c r="M522" s="6">
        <f>SQL!M518</f>
        <v>137</v>
      </c>
      <c r="N522" s="6">
        <f>SQL!N518</f>
        <v>186</v>
      </c>
      <c r="O522" s="4">
        <f t="shared" si="26"/>
        <v>229</v>
      </c>
      <c r="P522" s="4">
        <f t="shared" si="27"/>
        <v>92</v>
      </c>
      <c r="Q522" s="4">
        <f t="shared" si="27"/>
        <v>453</v>
      </c>
      <c r="R522" s="4">
        <f t="shared" si="27"/>
        <v>462</v>
      </c>
      <c r="S522" s="4">
        <f t="shared" si="25"/>
        <v>137</v>
      </c>
      <c r="T522" s="4">
        <f t="shared" si="25"/>
        <v>186</v>
      </c>
    </row>
    <row r="523" spans="1:20" s="6" customFormat="1" ht="15">
      <c r="A523" s="6" t="str">
        <f>SQL!A519</f>
        <v>Live Oak</v>
      </c>
      <c r="B523" s="6">
        <f>SQL!B519</f>
        <v>15953</v>
      </c>
      <c r="C523" s="6">
        <f>SQL!C519</f>
        <v>0</v>
      </c>
      <c r="D523" s="6">
        <f>SQL!D519</f>
        <v>0</v>
      </c>
      <c r="E523" s="6">
        <f>SQL!E519</f>
        <v>0</v>
      </c>
      <c r="F523" s="6">
        <f>SQL!F519</f>
        <v>0</v>
      </c>
      <c r="G523" s="6">
        <f>SQL!G519</f>
        <v>0</v>
      </c>
      <c r="H523" s="6">
        <f>SQL!H519</f>
        <v>0</v>
      </c>
      <c r="I523" s="6">
        <f>SQL!I519</f>
        <v>2350</v>
      </c>
      <c r="J523" s="6">
        <f>SQL!J519</f>
        <v>4937</v>
      </c>
      <c r="K523" s="6">
        <f>SQL!K519</f>
        <v>5326</v>
      </c>
      <c r="L523" s="6">
        <f>SQL!L519</f>
        <v>8764</v>
      </c>
      <c r="M523" s="6">
        <f>SQL!M519</f>
        <v>1630</v>
      </c>
      <c r="N523" s="6">
        <f>SQL!N519</f>
        <v>2216</v>
      </c>
      <c r="O523" s="4">
        <f t="shared" si="26"/>
        <v>2350</v>
      </c>
      <c r="P523" s="4">
        <f t="shared" si="27"/>
        <v>4937</v>
      </c>
      <c r="Q523" s="4">
        <f t="shared" si="27"/>
        <v>5326</v>
      </c>
      <c r="R523" s="4">
        <f t="shared" si="27"/>
        <v>8764</v>
      </c>
      <c r="S523" s="4">
        <f t="shared" si="25"/>
        <v>1630</v>
      </c>
      <c r="T523" s="4">
        <f t="shared" si="25"/>
        <v>2216</v>
      </c>
    </row>
    <row r="524" spans="1:20" s="6" customFormat="1" ht="15">
      <c r="A524" s="6" t="str">
        <f>SQL!A520</f>
        <v>Liverpool</v>
      </c>
      <c r="B524" s="6">
        <f>SQL!B520</f>
        <v>510</v>
      </c>
      <c r="C524" s="6">
        <f>SQL!C520</f>
        <v>0</v>
      </c>
      <c r="D524" s="6">
        <f>SQL!D520</f>
        <v>0</v>
      </c>
      <c r="E524" s="6">
        <f>SQL!E520</f>
        <v>0</v>
      </c>
      <c r="F524" s="6">
        <f>SQL!F520</f>
        <v>0</v>
      </c>
      <c r="G524" s="6">
        <f>SQL!G520</f>
        <v>0</v>
      </c>
      <c r="H524" s="6">
        <f>SQL!H520</f>
        <v>0</v>
      </c>
      <c r="I524" s="6">
        <f>SQL!I520</f>
        <v>883</v>
      </c>
      <c r="J524" s="6">
        <f>SQL!J520</f>
        <v>51</v>
      </c>
      <c r="K524" s="6">
        <f>SQL!K520</f>
        <v>170</v>
      </c>
      <c r="L524" s="6">
        <f>SQL!L520</f>
        <v>160</v>
      </c>
      <c r="M524" s="6">
        <f>SQL!M520</f>
        <v>43</v>
      </c>
      <c r="N524" s="6">
        <f>SQL!N520</f>
        <v>901</v>
      </c>
      <c r="O524" s="4">
        <f t="shared" si="26"/>
        <v>883</v>
      </c>
      <c r="P524" s="4">
        <f t="shared" si="27"/>
        <v>51</v>
      </c>
      <c r="Q524" s="4">
        <f t="shared" si="27"/>
        <v>170</v>
      </c>
      <c r="R524" s="4">
        <f t="shared" si="27"/>
        <v>160</v>
      </c>
      <c r="S524" s="4">
        <f t="shared" si="25"/>
        <v>43</v>
      </c>
      <c r="T524" s="4">
        <f t="shared" si="25"/>
        <v>901</v>
      </c>
    </row>
    <row r="525" spans="1:20" s="6" customFormat="1" ht="15">
      <c r="A525" s="6" t="str">
        <f>SQL!A521</f>
        <v>Livingston</v>
      </c>
      <c r="B525" s="6">
        <f>SQL!B521</f>
        <v>5784</v>
      </c>
      <c r="C525" s="6">
        <f>SQL!C521</f>
        <v>0</v>
      </c>
      <c r="D525" s="6">
        <f>SQL!D521</f>
        <v>0</v>
      </c>
      <c r="E525" s="6">
        <f>SQL!E521</f>
        <v>0</v>
      </c>
      <c r="F525" s="6">
        <f>SQL!F521</f>
        <v>0</v>
      </c>
      <c r="G525" s="6">
        <f>SQL!G521</f>
        <v>0</v>
      </c>
      <c r="H525" s="6">
        <f>SQL!H521</f>
        <v>0</v>
      </c>
      <c r="I525" s="6">
        <f>SQL!I521</f>
        <v>18178</v>
      </c>
      <c r="J525" s="6">
        <f>SQL!J521</f>
        <v>0</v>
      </c>
      <c r="K525" s="6">
        <f>SQL!K521</f>
        <v>2747</v>
      </c>
      <c r="L525" s="6">
        <f>SQL!L521</f>
        <v>1310</v>
      </c>
      <c r="M525" s="6">
        <f>SQL!M521</f>
        <v>0</v>
      </c>
      <c r="N525" s="6">
        <f>SQL!N521</f>
        <v>19615</v>
      </c>
      <c r="O525" s="4">
        <f t="shared" si="26"/>
        <v>18178</v>
      </c>
      <c r="P525" s="4">
        <f t="shared" si="27"/>
        <v>0</v>
      </c>
      <c r="Q525" s="4">
        <f t="shared" si="27"/>
        <v>2747</v>
      </c>
      <c r="R525" s="4">
        <f t="shared" si="27"/>
        <v>1310</v>
      </c>
      <c r="S525" s="4">
        <f t="shared" si="25"/>
        <v>0</v>
      </c>
      <c r="T525" s="4">
        <f t="shared" si="25"/>
        <v>19615</v>
      </c>
    </row>
    <row r="526" spans="1:20" s="6" customFormat="1" ht="15">
      <c r="A526" s="6" t="str">
        <f>SQL!A522</f>
        <v>Llano</v>
      </c>
      <c r="B526" s="6">
        <f>SQL!B522</f>
        <v>3482</v>
      </c>
      <c r="C526" s="6">
        <f>SQL!C522</f>
        <v>0</v>
      </c>
      <c r="D526" s="6">
        <f>SQL!D522</f>
        <v>0</v>
      </c>
      <c r="E526" s="6">
        <f>SQL!E522</f>
        <v>0</v>
      </c>
      <c r="F526" s="6">
        <f>SQL!F522</f>
        <v>0</v>
      </c>
      <c r="G526" s="6">
        <f>SQL!G522</f>
        <v>0</v>
      </c>
      <c r="H526" s="6">
        <f>SQL!H522</f>
        <v>0</v>
      </c>
      <c r="I526" s="6">
        <f>SQL!I522</f>
        <v>385</v>
      </c>
      <c r="J526" s="6">
        <f>SQL!J522</f>
        <v>106</v>
      </c>
      <c r="K526" s="6">
        <f>SQL!K522</f>
        <v>491</v>
      </c>
      <c r="L526" s="6">
        <f>SQL!L522</f>
        <v>482</v>
      </c>
      <c r="M526" s="6">
        <f>SQL!M522</f>
        <v>77</v>
      </c>
      <c r="N526" s="6">
        <f>SQL!N522</f>
        <v>423</v>
      </c>
      <c r="O526" s="4">
        <f t="shared" si="26"/>
        <v>385</v>
      </c>
      <c r="P526" s="4">
        <f t="shared" si="27"/>
        <v>106</v>
      </c>
      <c r="Q526" s="4">
        <f t="shared" si="27"/>
        <v>491</v>
      </c>
      <c r="R526" s="4">
        <f t="shared" si="27"/>
        <v>482</v>
      </c>
      <c r="S526" s="4">
        <f t="shared" si="25"/>
        <v>77</v>
      </c>
      <c r="T526" s="4">
        <f t="shared" si="25"/>
        <v>423</v>
      </c>
    </row>
    <row r="527" spans="1:20" s="6" customFormat="1" ht="15">
      <c r="A527" s="6" t="str">
        <f>SQL!A523</f>
        <v>Lockhart</v>
      </c>
      <c r="B527" s="6">
        <f>SQL!B523</f>
        <v>14985</v>
      </c>
      <c r="C527" s="6">
        <f>SQL!C523</f>
        <v>1</v>
      </c>
      <c r="D527" s="6">
        <f>SQL!D523</f>
        <v>0</v>
      </c>
      <c r="E527" s="6">
        <f>SQL!E523</f>
        <v>46</v>
      </c>
      <c r="F527" s="6">
        <f>SQL!F523</f>
        <v>32</v>
      </c>
      <c r="G527" s="6">
        <f>SQL!G523</f>
        <v>0</v>
      </c>
      <c r="H527" s="6">
        <f>SQL!H523</f>
        <v>14</v>
      </c>
      <c r="I527" s="6">
        <f>SQL!I523</f>
        <v>490</v>
      </c>
      <c r="J527" s="6">
        <f>SQL!J523</f>
        <v>593</v>
      </c>
      <c r="K527" s="6">
        <f>SQL!K523</f>
        <v>1880</v>
      </c>
      <c r="L527" s="6">
        <f>SQL!L523</f>
        <v>1363</v>
      </c>
      <c r="M527" s="6">
        <f>SQL!M523</f>
        <v>704</v>
      </c>
      <c r="N527" s="6">
        <f>SQL!N523</f>
        <v>893</v>
      </c>
      <c r="O527" s="4">
        <f t="shared" si="26"/>
        <v>491</v>
      </c>
      <c r="P527" s="4">
        <f t="shared" si="27"/>
        <v>593</v>
      </c>
      <c r="Q527" s="4">
        <f t="shared" si="27"/>
        <v>1926</v>
      </c>
      <c r="R527" s="4">
        <f t="shared" si="27"/>
        <v>1395</v>
      </c>
      <c r="S527" s="4">
        <f t="shared" si="25"/>
        <v>704</v>
      </c>
      <c r="T527" s="4">
        <f t="shared" si="25"/>
        <v>907</v>
      </c>
    </row>
    <row r="528" spans="1:20" s="6" customFormat="1" ht="15">
      <c r="A528" s="6" t="str">
        <f>SQL!A524</f>
        <v>Lockney</v>
      </c>
      <c r="B528" s="6">
        <f>SQL!B524</f>
        <v>1453</v>
      </c>
      <c r="C528" s="6" t="str">
        <f>SQL!C524</f>
        <v>NULL</v>
      </c>
      <c r="D528" s="6" t="str">
        <f>SQL!D524</f>
        <v>NULL</v>
      </c>
      <c r="E528" s="6" t="str">
        <f>SQL!E524</f>
        <v>NULL</v>
      </c>
      <c r="F528" s="6" t="str">
        <f>SQL!F524</f>
        <v>NULL</v>
      </c>
      <c r="G528" s="6" t="str">
        <f>SQL!G524</f>
        <v>NULL</v>
      </c>
      <c r="H528" s="6" t="str">
        <f>SQL!H524</f>
        <v>NULL</v>
      </c>
      <c r="I528" s="6" t="str">
        <f>SQL!I524</f>
        <v>NULL</v>
      </c>
      <c r="J528" s="6" t="str">
        <f>SQL!J524</f>
        <v>NULL</v>
      </c>
      <c r="K528" s="6" t="str">
        <f>SQL!K524</f>
        <v>NULL</v>
      </c>
      <c r="L528" s="6" t="str">
        <f>SQL!L524</f>
        <v>NULL</v>
      </c>
      <c r="M528" s="6" t="str">
        <f>SQL!M524</f>
        <v>NULL</v>
      </c>
      <c r="N528" s="6" t="str">
        <f>SQL!N524</f>
        <v>NULL</v>
      </c>
      <c r="O528" s="4">
        <f t="shared" si="26"/>
        <v>0</v>
      </c>
      <c r="P528" s="4">
        <f t="shared" si="27"/>
        <v>0</v>
      </c>
      <c r="Q528" s="4">
        <f t="shared" si="27"/>
        <v>0</v>
      </c>
      <c r="R528" s="4">
        <f t="shared" si="27"/>
        <v>0</v>
      </c>
      <c r="S528" s="4">
        <f t="shared" si="25"/>
        <v>0</v>
      </c>
      <c r="T528" s="4">
        <f t="shared" si="25"/>
        <v>0</v>
      </c>
    </row>
    <row r="529" spans="1:20" s="6" customFormat="1" ht="15">
      <c r="A529" s="6" t="str">
        <f>SQL!A525</f>
        <v>Log Cabin</v>
      </c>
      <c r="B529" s="6">
        <f>SQL!B525</f>
        <v>771</v>
      </c>
      <c r="C529" s="6">
        <f>SQL!C525</f>
        <v>0</v>
      </c>
      <c r="D529" s="6">
        <f>SQL!D525</f>
        <v>0</v>
      </c>
      <c r="E529" s="6">
        <f>SQL!E525</f>
        <v>0</v>
      </c>
      <c r="F529" s="6">
        <f>SQL!F525</f>
        <v>0</v>
      </c>
      <c r="G529" s="6">
        <f>SQL!G525</f>
        <v>0</v>
      </c>
      <c r="H529" s="6">
        <f>SQL!H525</f>
        <v>0</v>
      </c>
      <c r="I529" s="6">
        <f>SQL!I525</f>
        <v>356</v>
      </c>
      <c r="J529" s="6">
        <f>SQL!J525</f>
        <v>194</v>
      </c>
      <c r="K529" s="6">
        <f>SQL!K525</f>
        <v>378</v>
      </c>
      <c r="L529" s="6">
        <f>SQL!L525</f>
        <v>478</v>
      </c>
      <c r="M529" s="6">
        <f>SQL!M525</f>
        <v>135</v>
      </c>
      <c r="N529" s="6">
        <f>SQL!N525</f>
        <v>309</v>
      </c>
      <c r="O529" s="4">
        <f t="shared" si="26"/>
        <v>356</v>
      </c>
      <c r="P529" s="4">
        <f t="shared" si="27"/>
        <v>194</v>
      </c>
      <c r="Q529" s="4">
        <f t="shared" si="27"/>
        <v>378</v>
      </c>
      <c r="R529" s="4">
        <f t="shared" si="27"/>
        <v>478</v>
      </c>
      <c r="S529" s="4">
        <f t="shared" si="25"/>
        <v>135</v>
      </c>
      <c r="T529" s="4">
        <f t="shared" si="25"/>
        <v>309</v>
      </c>
    </row>
    <row r="530" spans="1:20" s="6" customFormat="1" ht="15">
      <c r="A530" s="6" t="str">
        <f>SQL!A526</f>
        <v>Lometa</v>
      </c>
      <c r="B530" s="6">
        <f>SQL!B526</f>
        <v>791</v>
      </c>
      <c r="C530" s="6">
        <f>SQL!C526</f>
        <v>0</v>
      </c>
      <c r="D530" s="6">
        <f>SQL!D526</f>
        <v>0</v>
      </c>
      <c r="E530" s="6">
        <f>SQL!E526</f>
        <v>0</v>
      </c>
      <c r="F530" s="6">
        <f>SQL!F526</f>
        <v>0</v>
      </c>
      <c r="G530" s="6">
        <f>SQL!G526</f>
        <v>0</v>
      </c>
      <c r="H530" s="6">
        <f>SQL!H526</f>
        <v>0</v>
      </c>
      <c r="I530" s="6">
        <f>SQL!I526</f>
        <v>722</v>
      </c>
      <c r="J530" s="6">
        <f>SQL!J526</f>
        <v>317</v>
      </c>
      <c r="K530" s="6">
        <f>SQL!K526</f>
        <v>663</v>
      </c>
      <c r="L530" s="6">
        <f>SQL!L526</f>
        <v>1076</v>
      </c>
      <c r="M530" s="6">
        <f>SQL!M526</f>
        <v>165</v>
      </c>
      <c r="N530" s="6">
        <f>SQL!N526</f>
        <v>429</v>
      </c>
      <c r="O530" s="4">
        <f t="shared" si="26"/>
        <v>722</v>
      </c>
      <c r="P530" s="4">
        <f t="shared" si="27"/>
        <v>317</v>
      </c>
      <c r="Q530" s="4">
        <f t="shared" si="27"/>
        <v>663</v>
      </c>
      <c r="R530" s="4">
        <f t="shared" si="27"/>
        <v>1076</v>
      </c>
      <c r="S530" s="4">
        <f t="shared" si="25"/>
        <v>165</v>
      </c>
      <c r="T530" s="4">
        <f t="shared" si="25"/>
        <v>429</v>
      </c>
    </row>
    <row r="531" spans="1:20" s="6" customFormat="1" ht="15">
      <c r="A531" s="6" t="str">
        <f>SQL!A527</f>
        <v>Lone Oak</v>
      </c>
      <c r="B531" s="6">
        <f>SQL!B527</f>
        <v>742</v>
      </c>
      <c r="C531" s="6">
        <f>SQL!C527</f>
        <v>0</v>
      </c>
      <c r="D531" s="6">
        <f>SQL!D527</f>
        <v>0</v>
      </c>
      <c r="E531" s="6">
        <f>SQL!E527</f>
        <v>0</v>
      </c>
      <c r="F531" s="6">
        <f>SQL!F527</f>
        <v>0</v>
      </c>
      <c r="G531" s="6">
        <f>SQL!G527</f>
        <v>0</v>
      </c>
      <c r="H531" s="6">
        <f>SQL!H527</f>
        <v>0</v>
      </c>
      <c r="I531" s="6">
        <f>SQL!I527</f>
        <v>375</v>
      </c>
      <c r="J531" s="6">
        <f>SQL!J527</f>
        <v>178</v>
      </c>
      <c r="K531" s="6">
        <f>SQL!K527</f>
        <v>1858</v>
      </c>
      <c r="L531" s="6">
        <f>SQL!L527</f>
        <v>1375</v>
      </c>
      <c r="M531" s="6">
        <f>SQL!M527</f>
        <v>238</v>
      </c>
      <c r="N531" s="6">
        <f>SQL!N527</f>
        <v>798</v>
      </c>
      <c r="O531" s="4">
        <f t="shared" si="26"/>
        <v>375</v>
      </c>
      <c r="P531" s="4">
        <f t="shared" si="27"/>
        <v>178</v>
      </c>
      <c r="Q531" s="4">
        <f t="shared" si="27"/>
        <v>1858</v>
      </c>
      <c r="R531" s="4">
        <f t="shared" si="27"/>
        <v>1375</v>
      </c>
      <c r="S531" s="4">
        <f t="shared" si="25"/>
        <v>238</v>
      </c>
      <c r="T531" s="4">
        <f t="shared" si="25"/>
        <v>798</v>
      </c>
    </row>
    <row r="532" spans="1:20" s="6" customFormat="1" ht="15">
      <c r="A532" s="6" t="str">
        <f>SQL!A528</f>
        <v>Lone Star</v>
      </c>
      <c r="B532" s="6">
        <f>SQL!B528</f>
        <v>1401</v>
      </c>
      <c r="C532" s="6">
        <f>SQL!C528</f>
        <v>0</v>
      </c>
      <c r="D532" s="6">
        <f>SQL!D528</f>
        <v>0</v>
      </c>
      <c r="E532" s="6">
        <f>SQL!E528</f>
        <v>0</v>
      </c>
      <c r="F532" s="6">
        <f>SQL!F528</f>
        <v>0</v>
      </c>
      <c r="G532" s="6">
        <f>SQL!G528</f>
        <v>0</v>
      </c>
      <c r="H532" s="6">
        <f>SQL!H528</f>
        <v>0</v>
      </c>
      <c r="I532" s="6">
        <f>SQL!I528</f>
        <v>131</v>
      </c>
      <c r="J532" s="6">
        <f>SQL!J528</f>
        <v>28</v>
      </c>
      <c r="K532" s="6">
        <f>SQL!K528</f>
        <v>481</v>
      </c>
      <c r="L532" s="6">
        <f>SQL!L528</f>
        <v>220</v>
      </c>
      <c r="M532" s="6">
        <f>SQL!M528</f>
        <v>59</v>
      </c>
      <c r="N532" s="6">
        <f>SQL!N528</f>
        <v>361</v>
      </c>
      <c r="O532" s="4">
        <f t="shared" si="26"/>
        <v>131</v>
      </c>
      <c r="P532" s="4">
        <f t="shared" si="27"/>
        <v>28</v>
      </c>
      <c r="Q532" s="4">
        <f t="shared" si="27"/>
        <v>481</v>
      </c>
      <c r="R532" s="4">
        <f t="shared" si="27"/>
        <v>220</v>
      </c>
      <c r="S532" s="4">
        <f t="shared" si="25"/>
        <v>59</v>
      </c>
      <c r="T532" s="4">
        <f t="shared" si="25"/>
        <v>361</v>
      </c>
    </row>
    <row r="533" spans="1:20" s="6" customFormat="1" ht="15">
      <c r="A533" s="6" t="str">
        <f>SQL!A529</f>
        <v>Longview</v>
      </c>
      <c r="B533" s="6">
        <f>SQL!B529</f>
        <v>82531</v>
      </c>
      <c r="C533" s="6">
        <f>SQL!C529</f>
        <v>28</v>
      </c>
      <c r="D533" s="6">
        <f>SQL!D529</f>
        <v>0</v>
      </c>
      <c r="E533" s="6">
        <f>SQL!E529</f>
        <v>91</v>
      </c>
      <c r="F533" s="6">
        <f>SQL!F529</f>
        <v>92</v>
      </c>
      <c r="G533" s="6">
        <f>SQL!G529</f>
        <v>0</v>
      </c>
      <c r="H533" s="6">
        <f>SQL!H529</f>
        <v>27</v>
      </c>
      <c r="I533" s="6">
        <f>SQL!I529</f>
        <v>8628</v>
      </c>
      <c r="J533" s="6">
        <f>SQL!J529</f>
        <v>3044</v>
      </c>
      <c r="K533" s="6">
        <f>SQL!K529</f>
        <v>14049</v>
      </c>
      <c r="L533" s="6">
        <f>SQL!L529</f>
        <v>13458</v>
      </c>
      <c r="M533" s="6">
        <f>SQL!M529</f>
        <v>3107</v>
      </c>
      <c r="N533" s="6">
        <f>SQL!N529</f>
        <v>9156</v>
      </c>
      <c r="O533" s="4">
        <f t="shared" si="26"/>
        <v>8656</v>
      </c>
      <c r="P533" s="4">
        <f t="shared" si="27"/>
        <v>3044</v>
      </c>
      <c r="Q533" s="4">
        <f t="shared" si="27"/>
        <v>14140</v>
      </c>
      <c r="R533" s="4">
        <f t="shared" si="27"/>
        <v>13550</v>
      </c>
      <c r="S533" s="4">
        <f t="shared" si="25"/>
        <v>3107</v>
      </c>
      <c r="T533" s="4">
        <f t="shared" si="25"/>
        <v>9183</v>
      </c>
    </row>
    <row r="534" spans="1:20" s="6" customFormat="1" ht="15">
      <c r="A534" s="6" t="str">
        <f>SQL!A530</f>
        <v>Loraine</v>
      </c>
      <c r="B534" s="6">
        <f>SQL!B530</f>
        <v>500</v>
      </c>
      <c r="C534" s="6">
        <f>SQL!C530</f>
        <v>0</v>
      </c>
      <c r="D534" s="6">
        <f>SQL!D530</f>
        <v>0</v>
      </c>
      <c r="E534" s="6">
        <f>SQL!E530</f>
        <v>0</v>
      </c>
      <c r="F534" s="6">
        <f>SQL!F530</f>
        <v>0</v>
      </c>
      <c r="G534" s="6">
        <f>SQL!G530</f>
        <v>0</v>
      </c>
      <c r="H534" s="6">
        <f>SQL!H530</f>
        <v>0</v>
      </c>
      <c r="I534" s="6">
        <f>SQL!I530</f>
        <v>0</v>
      </c>
      <c r="J534" s="6">
        <f>SQL!J530</f>
        <v>0</v>
      </c>
      <c r="K534" s="6">
        <f>SQL!K530</f>
        <v>0</v>
      </c>
      <c r="L534" s="6">
        <f>SQL!L530</f>
        <v>0</v>
      </c>
      <c r="M534" s="6">
        <f>SQL!M530</f>
        <v>0</v>
      </c>
      <c r="N534" s="6">
        <f>SQL!N530</f>
        <v>0</v>
      </c>
      <c r="O534" s="4">
        <f t="shared" si="26"/>
        <v>0</v>
      </c>
      <c r="P534" s="4">
        <f t="shared" si="27"/>
        <v>0</v>
      </c>
      <c r="Q534" s="4">
        <f t="shared" si="27"/>
        <v>0</v>
      </c>
      <c r="R534" s="4">
        <f t="shared" si="27"/>
        <v>0</v>
      </c>
      <c r="S534" s="4">
        <f t="shared" si="25"/>
        <v>0</v>
      </c>
      <c r="T534" s="4">
        <f t="shared" si="25"/>
        <v>0</v>
      </c>
    </row>
    <row r="535" spans="1:20" s="6" customFormat="1" ht="15">
      <c r="A535" s="6" t="str">
        <f>SQL!A531</f>
        <v>Lorena</v>
      </c>
      <c r="B535" s="6">
        <f>SQL!B531</f>
        <v>1780</v>
      </c>
      <c r="C535" s="6">
        <f>SQL!C531</f>
        <v>10</v>
      </c>
      <c r="D535" s="6">
        <f>SQL!D531</f>
        <v>0</v>
      </c>
      <c r="E535" s="6">
        <f>SQL!E531</f>
        <v>0</v>
      </c>
      <c r="F535" s="6">
        <f>SQL!F531</f>
        <v>0</v>
      </c>
      <c r="G535" s="6">
        <f>SQL!G531</f>
        <v>0</v>
      </c>
      <c r="H535" s="6">
        <f>SQL!H531</f>
        <v>10</v>
      </c>
      <c r="I535" s="6">
        <f>SQL!I531</f>
        <v>3138</v>
      </c>
      <c r="J535" s="6">
        <f>SQL!J531</f>
        <v>163</v>
      </c>
      <c r="K535" s="6">
        <f>SQL!K531</f>
        <v>1493</v>
      </c>
      <c r="L535" s="6">
        <f>SQL!L531</f>
        <v>946</v>
      </c>
      <c r="M535" s="6">
        <f>SQL!M531</f>
        <v>0</v>
      </c>
      <c r="N535" s="6">
        <f>SQL!N531</f>
        <v>3848</v>
      </c>
      <c r="O535" s="4">
        <f t="shared" si="26"/>
        <v>3148</v>
      </c>
      <c r="P535" s="4">
        <f t="shared" si="27"/>
        <v>163</v>
      </c>
      <c r="Q535" s="4">
        <f t="shared" si="27"/>
        <v>1493</v>
      </c>
      <c r="R535" s="4">
        <f t="shared" si="27"/>
        <v>946</v>
      </c>
      <c r="S535" s="4">
        <f t="shared" si="25"/>
        <v>0</v>
      </c>
      <c r="T535" s="4">
        <f t="shared" si="25"/>
        <v>3858</v>
      </c>
    </row>
    <row r="536" spans="1:20" s="6" customFormat="1" ht="15">
      <c r="A536" s="6" t="str">
        <f>SQL!A532</f>
        <v>Lorenzo</v>
      </c>
      <c r="B536" s="6">
        <f>SQL!B532</f>
        <v>939</v>
      </c>
      <c r="C536" s="6">
        <f>SQL!C532</f>
        <v>0</v>
      </c>
      <c r="D536" s="6">
        <f>SQL!D532</f>
        <v>0</v>
      </c>
      <c r="E536" s="6">
        <f>SQL!E532</f>
        <v>0</v>
      </c>
      <c r="F536" s="6">
        <f>SQL!F532</f>
        <v>0</v>
      </c>
      <c r="G536" s="6">
        <f>SQL!G532</f>
        <v>0</v>
      </c>
      <c r="H536" s="6">
        <f>SQL!H532</f>
        <v>0</v>
      </c>
      <c r="I536" s="6">
        <f>SQL!I532</f>
        <v>364</v>
      </c>
      <c r="J536" s="6">
        <f>SQL!J532</f>
        <v>0</v>
      </c>
      <c r="K536" s="6">
        <f>SQL!K532</f>
        <v>30</v>
      </c>
      <c r="L536" s="6">
        <f>SQL!L532</f>
        <v>3</v>
      </c>
      <c r="M536" s="6">
        <f>SQL!M532</f>
        <v>0</v>
      </c>
      <c r="N536" s="6">
        <f>SQL!N532</f>
        <v>391</v>
      </c>
      <c r="O536" s="4">
        <f t="shared" si="26"/>
        <v>364</v>
      </c>
      <c r="P536" s="4">
        <f t="shared" si="27"/>
        <v>0</v>
      </c>
      <c r="Q536" s="4">
        <f t="shared" si="27"/>
        <v>30</v>
      </c>
      <c r="R536" s="4">
        <f t="shared" si="27"/>
        <v>3</v>
      </c>
      <c r="S536" s="4">
        <f t="shared" si="25"/>
        <v>0</v>
      </c>
      <c r="T536" s="4">
        <f t="shared" si="25"/>
        <v>391</v>
      </c>
    </row>
    <row r="537" spans="1:20" s="6" customFormat="1" ht="15">
      <c r="A537" s="6" t="str">
        <f>SQL!A533</f>
        <v>Los Fresnos</v>
      </c>
      <c r="B537" s="6">
        <f>SQL!B533</f>
        <v>8215</v>
      </c>
      <c r="C537" s="6">
        <f>SQL!C533</f>
        <v>0</v>
      </c>
      <c r="D537" s="6">
        <f>SQL!D533</f>
        <v>0</v>
      </c>
      <c r="E537" s="6">
        <f>SQL!E533</f>
        <v>0</v>
      </c>
      <c r="F537" s="6">
        <f>SQL!F533</f>
        <v>0</v>
      </c>
      <c r="G537" s="6">
        <f>SQL!G533</f>
        <v>0</v>
      </c>
      <c r="H537" s="6">
        <f>SQL!H533</f>
        <v>0</v>
      </c>
      <c r="I537" s="6">
        <f>SQL!I533</f>
        <v>3825</v>
      </c>
      <c r="J537" s="6">
        <f>SQL!J533</f>
        <v>3017</v>
      </c>
      <c r="K537" s="6">
        <f>SQL!K533</f>
        <v>7260</v>
      </c>
      <c r="L537" s="6">
        <f>SQL!L533</f>
        <v>7620</v>
      </c>
      <c r="M537" s="6">
        <f>SQL!M533</f>
        <v>3807</v>
      </c>
      <c r="N537" s="6">
        <f>SQL!N533</f>
        <v>2675</v>
      </c>
      <c r="O537" s="4">
        <f t="shared" si="26"/>
        <v>3825</v>
      </c>
      <c r="P537" s="4">
        <f t="shared" si="27"/>
        <v>3017</v>
      </c>
      <c r="Q537" s="4">
        <f t="shared" si="27"/>
        <v>7260</v>
      </c>
      <c r="R537" s="4">
        <f t="shared" si="27"/>
        <v>7620</v>
      </c>
      <c r="S537" s="4">
        <f t="shared" si="25"/>
        <v>3807</v>
      </c>
      <c r="T537" s="4">
        <f t="shared" si="25"/>
        <v>2675</v>
      </c>
    </row>
    <row r="538" spans="1:20" s="6" customFormat="1" ht="15">
      <c r="A538" s="6" t="str">
        <f>SQL!A534</f>
        <v>Lott</v>
      </c>
      <c r="B538" s="6">
        <f>SQL!B534</f>
        <v>651</v>
      </c>
      <c r="C538" s="6">
        <f>SQL!C534</f>
        <v>0</v>
      </c>
      <c r="D538" s="6">
        <f>SQL!D534</f>
        <v>0</v>
      </c>
      <c r="E538" s="6">
        <f>SQL!E534</f>
        <v>0</v>
      </c>
      <c r="F538" s="6">
        <f>SQL!F534</f>
        <v>0</v>
      </c>
      <c r="G538" s="6">
        <f>SQL!G534</f>
        <v>0</v>
      </c>
      <c r="H538" s="6">
        <f>SQL!H534</f>
        <v>0</v>
      </c>
      <c r="I538" s="6">
        <f>SQL!I534</f>
        <v>0</v>
      </c>
      <c r="J538" s="6">
        <f>SQL!J534</f>
        <v>0</v>
      </c>
      <c r="K538" s="6">
        <f>SQL!K534</f>
        <v>0</v>
      </c>
      <c r="L538" s="6">
        <f>SQL!L534</f>
        <v>2</v>
      </c>
      <c r="M538" s="6">
        <f>SQL!M534</f>
        <v>0</v>
      </c>
      <c r="N538" s="6">
        <f>SQL!N534</f>
        <v>630</v>
      </c>
      <c r="O538" s="4">
        <f t="shared" si="26"/>
        <v>0</v>
      </c>
      <c r="P538" s="4">
        <f t="shared" si="27"/>
        <v>0</v>
      </c>
      <c r="Q538" s="4">
        <f t="shared" si="27"/>
        <v>0</v>
      </c>
      <c r="R538" s="4">
        <f t="shared" si="27"/>
        <v>2</v>
      </c>
      <c r="S538" s="4">
        <f t="shared" si="25"/>
        <v>0</v>
      </c>
      <c r="T538" s="4">
        <f t="shared" si="25"/>
        <v>630</v>
      </c>
    </row>
    <row r="539" spans="1:20" s="6" customFormat="1" ht="15">
      <c r="A539" s="6" t="str">
        <f>SQL!A535</f>
        <v>Lubbock</v>
      </c>
      <c r="B539" s="6">
        <f>SQL!B535</f>
        <v>263930</v>
      </c>
      <c r="C539" s="6">
        <f>SQL!C535</f>
        <v>0</v>
      </c>
      <c r="D539" s="6">
        <f>SQL!D535</f>
        <v>0</v>
      </c>
      <c r="E539" s="6">
        <f>SQL!E535</f>
        <v>0</v>
      </c>
      <c r="F539" s="6">
        <f>SQL!F535</f>
        <v>0</v>
      </c>
      <c r="G539" s="6">
        <f>SQL!G535</f>
        <v>0</v>
      </c>
      <c r="H539" s="6">
        <f>SQL!H535</f>
        <v>0</v>
      </c>
      <c r="I539" s="6">
        <f>SQL!I535</f>
        <v>146961</v>
      </c>
      <c r="J539" s="6">
        <f>SQL!J535</f>
        <v>35572</v>
      </c>
      <c r="K539" s="6">
        <f>SQL!K535</f>
        <v>71188</v>
      </c>
      <c r="L539" s="6">
        <f>SQL!L535</f>
        <v>44447</v>
      </c>
      <c r="M539" s="6">
        <f>SQL!M535</f>
        <v>47953</v>
      </c>
      <c r="N539" s="6">
        <f>SQL!N535</f>
        <v>161322</v>
      </c>
      <c r="O539" s="4">
        <f t="shared" si="26"/>
        <v>146961</v>
      </c>
      <c r="P539" s="4">
        <f t="shared" si="27"/>
        <v>35572</v>
      </c>
      <c r="Q539" s="4">
        <f t="shared" si="27"/>
        <v>71188</v>
      </c>
      <c r="R539" s="4">
        <f t="shared" si="27"/>
        <v>44447</v>
      </c>
      <c r="S539" s="4">
        <f t="shared" si="25"/>
        <v>47953</v>
      </c>
      <c r="T539" s="4">
        <f t="shared" si="25"/>
        <v>161322</v>
      </c>
    </row>
    <row r="540" spans="1:20" s="6" customFormat="1" ht="15">
      <c r="A540" s="6" t="str">
        <f>SQL!A536</f>
        <v>Lucas</v>
      </c>
      <c r="B540" s="6">
        <f>SQL!B536</f>
        <v>8461</v>
      </c>
      <c r="C540" s="6">
        <f>SQL!C536</f>
        <v>0</v>
      </c>
      <c r="D540" s="6">
        <f>SQL!D536</f>
        <v>0</v>
      </c>
      <c r="E540" s="6">
        <f>SQL!E536</f>
        <v>0</v>
      </c>
      <c r="F540" s="6">
        <f>SQL!F536</f>
        <v>0</v>
      </c>
      <c r="G540" s="6">
        <f>SQL!G536</f>
        <v>0</v>
      </c>
      <c r="H540" s="6">
        <f>SQL!H536</f>
        <v>0</v>
      </c>
      <c r="I540" s="6">
        <f>SQL!I536</f>
        <v>3</v>
      </c>
      <c r="J540" s="6">
        <f>SQL!J536</f>
        <v>0</v>
      </c>
      <c r="K540" s="6">
        <f>SQL!K536</f>
        <v>79</v>
      </c>
      <c r="L540" s="6">
        <f>SQL!L536</f>
        <v>2</v>
      </c>
      <c r="M540" s="6">
        <f>SQL!M536</f>
        <v>0</v>
      </c>
      <c r="N540" s="6">
        <f>SQL!N536</f>
        <v>81</v>
      </c>
      <c r="O540" s="4">
        <f t="shared" si="26"/>
        <v>3</v>
      </c>
      <c r="P540" s="4">
        <f t="shared" si="27"/>
        <v>0</v>
      </c>
      <c r="Q540" s="4">
        <f t="shared" si="27"/>
        <v>79</v>
      </c>
      <c r="R540" s="4">
        <f t="shared" si="27"/>
        <v>2</v>
      </c>
      <c r="S540" s="4">
        <f t="shared" si="25"/>
        <v>0</v>
      </c>
      <c r="T540" s="4">
        <f t="shared" si="25"/>
        <v>81</v>
      </c>
    </row>
    <row r="541" spans="1:20" s="6" customFormat="1" ht="15">
      <c r="A541" s="6" t="str">
        <f>SQL!A537</f>
        <v>Lufkin</v>
      </c>
      <c r="B541" s="6">
        <f>SQL!B537</f>
        <v>34152</v>
      </c>
      <c r="C541" s="6">
        <f>SQL!C537</f>
        <v>101</v>
      </c>
      <c r="D541" s="6">
        <f>SQL!D537</f>
        <v>0</v>
      </c>
      <c r="E541" s="6">
        <f>SQL!E537</f>
        <v>0</v>
      </c>
      <c r="F541" s="6">
        <f>SQL!F537</f>
        <v>0</v>
      </c>
      <c r="G541" s="6">
        <f>SQL!G537</f>
        <v>0</v>
      </c>
      <c r="H541" s="6">
        <f>SQL!H537</f>
        <v>101</v>
      </c>
      <c r="I541" s="6">
        <f>SQL!I537</f>
        <v>27795</v>
      </c>
      <c r="J541" s="6">
        <f>SQL!J537</f>
        <v>1969</v>
      </c>
      <c r="K541" s="6">
        <f>SQL!K537</f>
        <v>4406</v>
      </c>
      <c r="L541" s="6">
        <f>SQL!L537</f>
        <v>4111</v>
      </c>
      <c r="M541" s="6">
        <f>SQL!M537</f>
        <v>3153</v>
      </c>
      <c r="N541" s="6">
        <f>SQL!N537</f>
        <v>26906</v>
      </c>
      <c r="O541" s="4">
        <f t="shared" si="26"/>
        <v>27896</v>
      </c>
      <c r="P541" s="4">
        <f t="shared" si="27"/>
        <v>1969</v>
      </c>
      <c r="Q541" s="4">
        <f t="shared" si="27"/>
        <v>4406</v>
      </c>
      <c r="R541" s="4">
        <f t="shared" si="27"/>
        <v>4111</v>
      </c>
      <c r="S541" s="4">
        <f t="shared" si="25"/>
        <v>3153</v>
      </c>
      <c r="T541" s="4">
        <f t="shared" si="25"/>
        <v>27007</v>
      </c>
    </row>
    <row r="542" spans="1:20" s="6" customFormat="1" ht="15">
      <c r="A542" s="6" t="str">
        <f>SQL!A538</f>
        <v>Luling</v>
      </c>
      <c r="B542" s="6">
        <f>SQL!B538</f>
        <v>5545</v>
      </c>
      <c r="C542" s="6">
        <f>SQL!C538</f>
        <v>0</v>
      </c>
      <c r="D542" s="6">
        <f>SQL!D538</f>
        <v>0</v>
      </c>
      <c r="E542" s="6">
        <f>SQL!E538</f>
        <v>0</v>
      </c>
      <c r="F542" s="6">
        <f>SQL!F538</f>
        <v>0</v>
      </c>
      <c r="G542" s="6">
        <f>SQL!G538</f>
        <v>0</v>
      </c>
      <c r="H542" s="6">
        <f>SQL!H538</f>
        <v>0</v>
      </c>
      <c r="I542" s="6">
        <f>SQL!I538</f>
        <v>2960</v>
      </c>
      <c r="J542" s="6">
        <f>SQL!J538</f>
        <v>186</v>
      </c>
      <c r="K542" s="6">
        <f>SQL!K538</f>
        <v>1154</v>
      </c>
      <c r="L542" s="6">
        <f>SQL!L538</f>
        <v>955</v>
      </c>
      <c r="M542" s="6">
        <f>SQL!M538</f>
        <v>309</v>
      </c>
      <c r="N542" s="6">
        <f>SQL!N538</f>
        <v>3039</v>
      </c>
      <c r="O542" s="4">
        <f t="shared" si="26"/>
        <v>2960</v>
      </c>
      <c r="P542" s="4">
        <f t="shared" si="27"/>
        <v>186</v>
      </c>
      <c r="Q542" s="4">
        <f t="shared" si="27"/>
        <v>1154</v>
      </c>
      <c r="R542" s="4">
        <f t="shared" si="27"/>
        <v>955</v>
      </c>
      <c r="S542" s="4">
        <f t="shared" si="25"/>
        <v>309</v>
      </c>
      <c r="T542" s="4">
        <f t="shared" si="25"/>
        <v>3039</v>
      </c>
    </row>
    <row r="543" spans="1:20" s="6" customFormat="1" ht="15">
      <c r="A543" s="6" t="str">
        <f>SQL!A539</f>
        <v>Lumberton</v>
      </c>
      <c r="B543" s="6">
        <f>SQL!B539</f>
        <v>14045</v>
      </c>
      <c r="C543" s="6">
        <f>SQL!C539</f>
        <v>0</v>
      </c>
      <c r="D543" s="6">
        <f>SQL!D539</f>
        <v>0</v>
      </c>
      <c r="E543" s="6">
        <f>SQL!E539</f>
        <v>0</v>
      </c>
      <c r="F543" s="6">
        <f>SQL!F539</f>
        <v>0</v>
      </c>
      <c r="G543" s="6">
        <f>SQL!G539</f>
        <v>0</v>
      </c>
      <c r="H543" s="6">
        <f>SQL!H539</f>
        <v>0</v>
      </c>
      <c r="I543" s="6">
        <f>SQL!I539</f>
        <v>6236</v>
      </c>
      <c r="J543" s="6">
        <f>SQL!J539</f>
        <v>1758</v>
      </c>
      <c r="K543" s="6">
        <f>SQL!K539</f>
        <v>6982</v>
      </c>
      <c r="L543" s="6">
        <f>SQL!L539</f>
        <v>6746</v>
      </c>
      <c r="M543" s="6">
        <f>SQL!M539</f>
        <v>2467</v>
      </c>
      <c r="N543" s="6">
        <f>SQL!N539</f>
        <v>5763</v>
      </c>
      <c r="O543" s="4">
        <f t="shared" si="26"/>
        <v>6236</v>
      </c>
      <c r="P543" s="4">
        <f t="shared" si="27"/>
        <v>1758</v>
      </c>
      <c r="Q543" s="4">
        <f t="shared" si="27"/>
        <v>6982</v>
      </c>
      <c r="R543" s="4">
        <f t="shared" si="27"/>
        <v>6746</v>
      </c>
      <c r="S543" s="4">
        <f t="shared" si="25"/>
        <v>2467</v>
      </c>
      <c r="T543" s="4">
        <f t="shared" si="25"/>
        <v>5763</v>
      </c>
    </row>
    <row r="544" spans="1:20" s="6" customFormat="1" ht="15">
      <c r="A544" s="6" t="str">
        <f>SQL!A540</f>
        <v>Lyford</v>
      </c>
      <c r="B544" s="6">
        <f>SQL!B540</f>
        <v>2239</v>
      </c>
      <c r="C544" s="6">
        <f>SQL!C540</f>
        <v>0</v>
      </c>
      <c r="D544" s="6">
        <f>SQL!D540</f>
        <v>0</v>
      </c>
      <c r="E544" s="6">
        <f>SQL!E540</f>
        <v>0</v>
      </c>
      <c r="F544" s="6">
        <f>SQL!F540</f>
        <v>0</v>
      </c>
      <c r="G544" s="6">
        <f>SQL!G540</f>
        <v>0</v>
      </c>
      <c r="H544" s="6">
        <f>SQL!H540</f>
        <v>0</v>
      </c>
      <c r="I544" s="6">
        <f>SQL!I540</f>
        <v>1173</v>
      </c>
      <c r="J544" s="6">
        <f>SQL!J540</f>
        <v>13</v>
      </c>
      <c r="K544" s="6">
        <f>SQL!K540</f>
        <v>267</v>
      </c>
      <c r="L544" s="6">
        <f>SQL!L540</f>
        <v>239</v>
      </c>
      <c r="M544" s="6">
        <f>SQL!M540</f>
        <v>0</v>
      </c>
      <c r="N544" s="6">
        <f>SQL!N540</f>
        <v>1220</v>
      </c>
      <c r="O544" s="4">
        <f t="shared" si="26"/>
        <v>1173</v>
      </c>
      <c r="P544" s="4">
        <f t="shared" si="27"/>
        <v>13</v>
      </c>
      <c r="Q544" s="4">
        <f t="shared" si="27"/>
        <v>267</v>
      </c>
      <c r="R544" s="4">
        <f t="shared" si="27"/>
        <v>239</v>
      </c>
      <c r="S544" s="4">
        <f t="shared" si="25"/>
        <v>0</v>
      </c>
      <c r="T544" s="4">
        <f t="shared" si="25"/>
        <v>1220</v>
      </c>
    </row>
    <row r="545" spans="1:20" s="6" customFormat="1" ht="15">
      <c r="A545" s="6" t="str">
        <f>SQL!A541</f>
        <v>Lytle</v>
      </c>
      <c r="B545" s="6">
        <f>SQL!B541</f>
        <v>3052</v>
      </c>
      <c r="C545" s="6">
        <f>SQL!C541</f>
        <v>0</v>
      </c>
      <c r="D545" s="6">
        <f>SQL!D541</f>
        <v>0</v>
      </c>
      <c r="E545" s="6">
        <f>SQL!E541</f>
        <v>0</v>
      </c>
      <c r="F545" s="6">
        <f>SQL!F541</f>
        <v>0</v>
      </c>
      <c r="G545" s="6">
        <f>SQL!G541</f>
        <v>0</v>
      </c>
      <c r="H545" s="6">
        <f>SQL!H541</f>
        <v>0</v>
      </c>
      <c r="I545" s="6">
        <f>SQL!I541</f>
        <v>5299</v>
      </c>
      <c r="J545" s="6">
        <f>SQL!J541</f>
        <v>443</v>
      </c>
      <c r="K545" s="6">
        <f>SQL!K541</f>
        <v>4920</v>
      </c>
      <c r="L545" s="6">
        <f>SQL!L541</f>
        <v>3591</v>
      </c>
      <c r="M545" s="6">
        <f>SQL!M541</f>
        <v>779</v>
      </c>
      <c r="N545" s="6">
        <f>SQL!N541</f>
        <v>6313</v>
      </c>
      <c r="O545" s="4">
        <f t="shared" si="26"/>
        <v>5299</v>
      </c>
      <c r="P545" s="4">
        <f t="shared" si="27"/>
        <v>443</v>
      </c>
      <c r="Q545" s="4">
        <f t="shared" si="27"/>
        <v>4920</v>
      </c>
      <c r="R545" s="4">
        <f t="shared" si="27"/>
        <v>3591</v>
      </c>
      <c r="S545" s="4">
        <f t="shared" si="25"/>
        <v>779</v>
      </c>
      <c r="T545" s="4">
        <f t="shared" si="25"/>
        <v>6313</v>
      </c>
    </row>
    <row r="546" spans="1:20" s="6" customFormat="1" ht="15">
      <c r="A546" s="6" t="str">
        <f>SQL!A542</f>
        <v>Mabank</v>
      </c>
      <c r="B546" s="6">
        <f>SQL!B542</f>
        <v>5301</v>
      </c>
      <c r="C546" s="6">
        <f>SQL!C542</f>
        <v>0</v>
      </c>
      <c r="D546" s="6">
        <f>SQL!D542</f>
        <v>0</v>
      </c>
      <c r="E546" s="6">
        <f>SQL!E542</f>
        <v>0</v>
      </c>
      <c r="F546" s="6">
        <f>SQL!F542</f>
        <v>0</v>
      </c>
      <c r="G546" s="6">
        <f>SQL!G542</f>
        <v>0</v>
      </c>
      <c r="H546" s="6">
        <f>SQL!H542</f>
        <v>0</v>
      </c>
      <c r="I546" s="6">
        <f>SQL!I542</f>
        <v>245</v>
      </c>
      <c r="J546" s="6">
        <f>SQL!J542</f>
        <v>191</v>
      </c>
      <c r="K546" s="6">
        <f>SQL!K542</f>
        <v>1368</v>
      </c>
      <c r="L546" s="6">
        <f>SQL!L542</f>
        <v>957</v>
      </c>
      <c r="M546" s="6">
        <f>SQL!M542</f>
        <v>523</v>
      </c>
      <c r="N546" s="6">
        <f>SQL!N542</f>
        <v>0</v>
      </c>
      <c r="O546" s="4">
        <f t="shared" si="26"/>
        <v>245</v>
      </c>
      <c r="P546" s="4">
        <f t="shared" si="27"/>
        <v>191</v>
      </c>
      <c r="Q546" s="4">
        <f t="shared" si="27"/>
        <v>1368</v>
      </c>
      <c r="R546" s="4">
        <f t="shared" si="27"/>
        <v>957</v>
      </c>
      <c r="S546" s="4">
        <f t="shared" si="25"/>
        <v>523</v>
      </c>
      <c r="T546" s="4">
        <f t="shared" si="25"/>
        <v>0</v>
      </c>
    </row>
    <row r="547" spans="1:20" s="6" customFormat="1" ht="15">
      <c r="A547" s="6" t="str">
        <f>SQL!A543</f>
        <v>Madisonville</v>
      </c>
      <c r="B547" s="6">
        <f>SQL!B543</f>
        <v>4564</v>
      </c>
      <c r="C547" s="6">
        <f>SQL!C543</f>
        <v>0</v>
      </c>
      <c r="D547" s="6">
        <f>SQL!D543</f>
        <v>0</v>
      </c>
      <c r="E547" s="6">
        <f>SQL!E543</f>
        <v>0</v>
      </c>
      <c r="F547" s="6">
        <f>SQL!F543</f>
        <v>0</v>
      </c>
      <c r="G547" s="6">
        <f>SQL!G543</f>
        <v>0</v>
      </c>
      <c r="H547" s="6">
        <f>SQL!H543</f>
        <v>0</v>
      </c>
      <c r="I547" s="6">
        <f>SQL!I543</f>
        <v>677</v>
      </c>
      <c r="J547" s="6">
        <f>SQL!J543</f>
        <v>991</v>
      </c>
      <c r="K547" s="6">
        <f>SQL!K543</f>
        <v>1589</v>
      </c>
      <c r="L547" s="6">
        <f>SQL!L543</f>
        <v>1723</v>
      </c>
      <c r="M547" s="6">
        <f>SQL!M543</f>
        <v>318</v>
      </c>
      <c r="N547" s="6">
        <f>SQL!N543</f>
        <v>897</v>
      </c>
      <c r="O547" s="4">
        <f t="shared" si="26"/>
        <v>677</v>
      </c>
      <c r="P547" s="4">
        <f t="shared" si="27"/>
        <v>991</v>
      </c>
      <c r="Q547" s="4">
        <f t="shared" si="27"/>
        <v>1589</v>
      </c>
      <c r="R547" s="4">
        <f t="shared" si="27"/>
        <v>1723</v>
      </c>
      <c r="S547" s="4">
        <f t="shared" si="25"/>
        <v>318</v>
      </c>
      <c r="T547" s="4">
        <f t="shared" si="25"/>
        <v>897</v>
      </c>
    </row>
    <row r="548" spans="1:20" s="6" customFormat="1" ht="15">
      <c r="A548" s="6" t="str">
        <f>SQL!A544</f>
        <v>Magnolia</v>
      </c>
      <c r="B548" s="6">
        <f>SQL!B544</f>
        <v>3349</v>
      </c>
      <c r="C548" s="6">
        <f>SQL!C544</f>
        <v>0</v>
      </c>
      <c r="D548" s="6">
        <f>SQL!D544</f>
        <v>0</v>
      </c>
      <c r="E548" s="6">
        <f>SQL!E544</f>
        <v>0</v>
      </c>
      <c r="F548" s="6">
        <f>SQL!F544</f>
        <v>0</v>
      </c>
      <c r="G548" s="6">
        <f>SQL!G544</f>
        <v>0</v>
      </c>
      <c r="H548" s="6">
        <f>SQL!H544</f>
        <v>0</v>
      </c>
      <c r="I548" s="6">
        <f>SQL!I544</f>
        <v>2131</v>
      </c>
      <c r="J548" s="6">
        <f>SQL!J544</f>
        <v>1500</v>
      </c>
      <c r="K548" s="6">
        <f>SQL!K544</f>
        <v>4315</v>
      </c>
      <c r="L548" s="6">
        <f>SQL!L544</f>
        <v>3946</v>
      </c>
      <c r="M548" s="6">
        <f>SQL!M544</f>
        <v>903</v>
      </c>
      <c r="N548" s="6">
        <f>SQL!N544</f>
        <v>3105</v>
      </c>
      <c r="O548" s="4">
        <f t="shared" si="26"/>
        <v>2131</v>
      </c>
      <c r="P548" s="4">
        <f t="shared" si="27"/>
        <v>1500</v>
      </c>
      <c r="Q548" s="4">
        <f t="shared" si="27"/>
        <v>4315</v>
      </c>
      <c r="R548" s="4">
        <f t="shared" si="27"/>
        <v>3946</v>
      </c>
      <c r="S548" s="4">
        <f t="shared" si="25"/>
        <v>903</v>
      </c>
      <c r="T548" s="4">
        <f t="shared" si="25"/>
        <v>3105</v>
      </c>
    </row>
    <row r="549" spans="1:20" s="6" customFormat="1" ht="15">
      <c r="A549" s="6" t="str">
        <f>SQL!A545</f>
        <v>Malakoff</v>
      </c>
      <c r="B549" s="6">
        <f>SQL!B545</f>
        <v>2243</v>
      </c>
      <c r="C549" s="6">
        <f>SQL!C545</f>
        <v>0</v>
      </c>
      <c r="D549" s="6">
        <f>SQL!D545</f>
        <v>0</v>
      </c>
      <c r="E549" s="6">
        <f>SQL!E545</f>
        <v>0</v>
      </c>
      <c r="F549" s="6">
        <f>SQL!F545</f>
        <v>0</v>
      </c>
      <c r="G549" s="6">
        <f>SQL!G545</f>
        <v>0</v>
      </c>
      <c r="H549" s="6">
        <f>SQL!H545</f>
        <v>0</v>
      </c>
      <c r="I549" s="6">
        <f>SQL!I545</f>
        <v>2677</v>
      </c>
      <c r="J549" s="6">
        <f>SQL!J545</f>
        <v>341</v>
      </c>
      <c r="K549" s="6">
        <f>SQL!K545</f>
        <v>1299</v>
      </c>
      <c r="L549" s="6">
        <f>SQL!L545</f>
        <v>1174</v>
      </c>
      <c r="M549" s="6">
        <f>SQL!M545</f>
        <v>269</v>
      </c>
      <c r="N549" s="6">
        <f>SQL!N545</f>
        <v>2884</v>
      </c>
      <c r="O549" s="4">
        <f t="shared" si="26"/>
        <v>2677</v>
      </c>
      <c r="P549" s="4">
        <f t="shared" si="27"/>
        <v>341</v>
      </c>
      <c r="Q549" s="4">
        <f t="shared" si="27"/>
        <v>1299</v>
      </c>
      <c r="R549" s="4">
        <f t="shared" si="27"/>
        <v>1174</v>
      </c>
      <c r="S549" s="4">
        <f t="shared" si="25"/>
        <v>269</v>
      </c>
      <c r="T549" s="4">
        <f t="shared" si="25"/>
        <v>2884</v>
      </c>
    </row>
    <row r="550" spans="1:20" s="6" customFormat="1" ht="15">
      <c r="A550" s="6" t="str">
        <f>SQL!A546</f>
        <v>Malone</v>
      </c>
      <c r="B550" s="6">
        <f>SQL!B546</f>
        <v>243</v>
      </c>
      <c r="C550" s="6" t="str">
        <f>SQL!C546</f>
        <v>NULL</v>
      </c>
      <c r="D550" s="6" t="str">
        <f>SQL!D546</f>
        <v>NULL</v>
      </c>
      <c r="E550" s="6" t="str">
        <f>SQL!E546</f>
        <v>NULL</v>
      </c>
      <c r="F550" s="6" t="str">
        <f>SQL!F546</f>
        <v>NULL</v>
      </c>
      <c r="G550" s="6" t="str">
        <f>SQL!G546</f>
        <v>NULL</v>
      </c>
      <c r="H550" s="6" t="str">
        <f>SQL!H546</f>
        <v>NULL</v>
      </c>
      <c r="I550" s="6" t="str">
        <f>SQL!I546</f>
        <v>NULL</v>
      </c>
      <c r="J550" s="6" t="str">
        <f>SQL!J546</f>
        <v>NULL</v>
      </c>
      <c r="K550" s="6" t="str">
        <f>SQL!K546</f>
        <v>NULL</v>
      </c>
      <c r="L550" s="6" t="str">
        <f>SQL!L546</f>
        <v>NULL</v>
      </c>
      <c r="M550" s="6" t="str">
        <f>SQL!M546</f>
        <v>NULL</v>
      </c>
      <c r="N550" s="6" t="str">
        <f>SQL!N546</f>
        <v>NULL</v>
      </c>
      <c r="O550" s="4">
        <f t="shared" si="26"/>
        <v>0</v>
      </c>
      <c r="P550" s="4">
        <f t="shared" si="27"/>
        <v>0</v>
      </c>
      <c r="Q550" s="4">
        <f t="shared" si="27"/>
        <v>0</v>
      </c>
      <c r="R550" s="4">
        <f t="shared" si="27"/>
        <v>0</v>
      </c>
      <c r="S550" s="4">
        <f t="shared" si="25"/>
        <v>0</v>
      </c>
      <c r="T550" s="4">
        <f t="shared" si="25"/>
        <v>0</v>
      </c>
    </row>
    <row r="551" spans="1:20" s="6" customFormat="1" ht="15">
      <c r="A551" s="6" t="str">
        <f>SQL!A547</f>
        <v>Manor</v>
      </c>
      <c r="B551" s="6">
        <f>SQL!B547</f>
        <v>19009</v>
      </c>
      <c r="C551" s="6">
        <f>SQL!C547</f>
        <v>0</v>
      </c>
      <c r="D551" s="6">
        <f>SQL!D547</f>
        <v>0</v>
      </c>
      <c r="E551" s="6">
        <f>SQL!E547</f>
        <v>0</v>
      </c>
      <c r="F551" s="6">
        <f>SQL!F547</f>
        <v>0</v>
      </c>
      <c r="G551" s="6">
        <f>SQL!G547</f>
        <v>0</v>
      </c>
      <c r="H551" s="6">
        <f>SQL!H547</f>
        <v>0</v>
      </c>
      <c r="I551" s="6">
        <f>SQL!I547</f>
        <v>946</v>
      </c>
      <c r="J551" s="6">
        <f>SQL!J547</f>
        <v>625</v>
      </c>
      <c r="K551" s="6">
        <f>SQL!K547</f>
        <v>2491</v>
      </c>
      <c r="L551" s="6">
        <f>SQL!L547</f>
        <v>2122</v>
      </c>
      <c r="M551" s="6">
        <f>SQL!M547</f>
        <v>756</v>
      </c>
      <c r="N551" s="6">
        <f>SQL!N547</f>
        <v>1184</v>
      </c>
      <c r="O551" s="4">
        <f t="shared" si="26"/>
        <v>946</v>
      </c>
      <c r="P551" s="4">
        <f t="shared" si="27"/>
        <v>625</v>
      </c>
      <c r="Q551" s="4">
        <f t="shared" si="27"/>
        <v>2491</v>
      </c>
      <c r="R551" s="4">
        <f t="shared" si="27"/>
        <v>2122</v>
      </c>
      <c r="S551" s="4">
        <f t="shared" si="25"/>
        <v>756</v>
      </c>
      <c r="T551" s="4">
        <f t="shared" si="25"/>
        <v>1184</v>
      </c>
    </row>
    <row r="552" spans="1:20" s="6" customFormat="1" ht="15">
      <c r="A552" s="6" t="str">
        <f>SQL!A548</f>
        <v>Mansfield</v>
      </c>
      <c r="B552" s="6">
        <f>SQL!B548</f>
        <v>76724</v>
      </c>
      <c r="C552" s="6">
        <f>SQL!C548</f>
        <v>350</v>
      </c>
      <c r="D552" s="6">
        <f>SQL!D548</f>
        <v>0</v>
      </c>
      <c r="E552" s="6">
        <f>SQL!E548</f>
        <v>35</v>
      </c>
      <c r="F552" s="6">
        <f>SQL!F548</f>
        <v>0</v>
      </c>
      <c r="G552" s="6">
        <f>SQL!G548</f>
        <v>0</v>
      </c>
      <c r="H552" s="6">
        <f>SQL!H548</f>
        <v>385</v>
      </c>
      <c r="I552" s="6">
        <f>SQL!I548</f>
        <v>10965</v>
      </c>
      <c r="J552" s="6">
        <f>SQL!J548</f>
        <v>181</v>
      </c>
      <c r="K552" s="6">
        <f>SQL!K548</f>
        <v>7878</v>
      </c>
      <c r="L552" s="6">
        <f>SQL!L548</f>
        <v>6013</v>
      </c>
      <c r="M552" s="6">
        <f>SQL!M548</f>
        <v>10</v>
      </c>
      <c r="N552" s="6">
        <f>SQL!N548</f>
        <v>13001</v>
      </c>
      <c r="O552" s="4">
        <f t="shared" si="26"/>
        <v>11315</v>
      </c>
      <c r="P552" s="4">
        <f t="shared" si="27"/>
        <v>181</v>
      </c>
      <c r="Q552" s="4">
        <f t="shared" si="27"/>
        <v>7913</v>
      </c>
      <c r="R552" s="4">
        <f t="shared" si="27"/>
        <v>6013</v>
      </c>
      <c r="S552" s="4">
        <f t="shared" si="25"/>
        <v>10</v>
      </c>
      <c r="T552" s="4">
        <f t="shared" si="25"/>
        <v>13386</v>
      </c>
    </row>
    <row r="553" spans="1:20" s="6" customFormat="1" ht="15">
      <c r="A553" s="6" t="str">
        <f>SQL!A549</f>
        <v>Manvel</v>
      </c>
      <c r="B553" s="6">
        <f>SQL!B549</f>
        <v>14803</v>
      </c>
      <c r="C553" s="6">
        <f>SQL!C549</f>
        <v>0</v>
      </c>
      <c r="D553" s="6">
        <f>SQL!D549</f>
        <v>0</v>
      </c>
      <c r="E553" s="6">
        <f>SQL!E549</f>
        <v>0</v>
      </c>
      <c r="F553" s="6">
        <f>SQL!F549</f>
        <v>0</v>
      </c>
      <c r="G553" s="6">
        <f>SQL!G549</f>
        <v>0</v>
      </c>
      <c r="H553" s="6">
        <f>SQL!H549</f>
        <v>0</v>
      </c>
      <c r="I553" s="6">
        <f>SQL!I549</f>
        <v>6886</v>
      </c>
      <c r="J553" s="6">
        <f>SQL!J549</f>
        <v>358</v>
      </c>
      <c r="K553" s="6">
        <f>SQL!K549</f>
        <v>11865</v>
      </c>
      <c r="L553" s="6">
        <f>SQL!L549</f>
        <v>2639</v>
      </c>
      <c r="M553" s="6">
        <f>SQL!M549</f>
        <v>925</v>
      </c>
      <c r="N553" s="6">
        <f>SQL!N549</f>
        <v>15559</v>
      </c>
      <c r="O553" s="4">
        <f t="shared" si="26"/>
        <v>6886</v>
      </c>
      <c r="P553" s="4">
        <f t="shared" si="27"/>
        <v>358</v>
      </c>
      <c r="Q553" s="4">
        <f t="shared" si="27"/>
        <v>11865</v>
      </c>
      <c r="R553" s="4">
        <f t="shared" si="27"/>
        <v>2639</v>
      </c>
      <c r="S553" s="4">
        <f t="shared" si="25"/>
        <v>925</v>
      </c>
      <c r="T553" s="4">
        <f t="shared" si="25"/>
        <v>15559</v>
      </c>
    </row>
    <row r="554" spans="1:20" s="6" customFormat="1" ht="15">
      <c r="A554" s="6" t="str">
        <f>SQL!A550</f>
        <v>Marble Falls</v>
      </c>
      <c r="B554" s="6">
        <f>SQL!B550</f>
        <v>7423</v>
      </c>
      <c r="C554" s="6">
        <f>SQL!C550</f>
        <v>302</v>
      </c>
      <c r="D554" s="6">
        <f>SQL!D550</f>
        <v>4</v>
      </c>
      <c r="E554" s="6">
        <f>SQL!E550</f>
        <v>285</v>
      </c>
      <c r="F554" s="6">
        <f>SQL!F550</f>
        <v>281</v>
      </c>
      <c r="G554" s="6">
        <f>SQL!G550</f>
        <v>4</v>
      </c>
      <c r="H554" s="6">
        <f>SQL!H550</f>
        <v>306</v>
      </c>
      <c r="I554" s="6">
        <f>SQL!I550</f>
        <v>3102</v>
      </c>
      <c r="J554" s="6">
        <f>SQL!J550</f>
        <v>510</v>
      </c>
      <c r="K554" s="6">
        <f>SQL!K550</f>
        <v>2327</v>
      </c>
      <c r="L554" s="6">
        <f>SQL!L550</f>
        <v>1897</v>
      </c>
      <c r="M554" s="6">
        <f>SQL!M550</f>
        <v>615</v>
      </c>
      <c r="N554" s="6">
        <f>SQL!N550</f>
        <v>3283</v>
      </c>
      <c r="O554" s="4">
        <f t="shared" si="26"/>
        <v>3404</v>
      </c>
      <c r="P554" s="4">
        <f t="shared" si="27"/>
        <v>514</v>
      </c>
      <c r="Q554" s="4">
        <f t="shared" si="27"/>
        <v>2612</v>
      </c>
      <c r="R554" s="4">
        <f t="shared" si="27"/>
        <v>2178</v>
      </c>
      <c r="S554" s="4">
        <f t="shared" si="25"/>
        <v>619</v>
      </c>
      <c r="T554" s="4">
        <f t="shared" si="25"/>
        <v>3589</v>
      </c>
    </row>
    <row r="555" spans="1:20" s="6" customFormat="1" ht="15">
      <c r="A555" s="6" t="str">
        <f>SQL!A551</f>
        <v>Marfa</v>
      </c>
      <c r="B555" s="6">
        <f>SQL!B551</f>
        <v>1725</v>
      </c>
      <c r="C555" s="6">
        <f>SQL!C551</f>
        <v>0</v>
      </c>
      <c r="D555" s="6">
        <f>SQL!D551</f>
        <v>0</v>
      </c>
      <c r="E555" s="6">
        <f>SQL!E551</f>
        <v>0</v>
      </c>
      <c r="F555" s="6">
        <f>SQL!F551</f>
        <v>0</v>
      </c>
      <c r="G555" s="6">
        <f>SQL!G551</f>
        <v>0</v>
      </c>
      <c r="H555" s="6">
        <f>SQL!H551</f>
        <v>0</v>
      </c>
      <c r="I555" s="6">
        <f>SQL!I551</f>
        <v>1222</v>
      </c>
      <c r="J555" s="6">
        <f>SQL!J551</f>
        <v>357</v>
      </c>
      <c r="K555" s="6">
        <f>SQL!K551</f>
        <v>1464</v>
      </c>
      <c r="L555" s="6">
        <f>SQL!L551</f>
        <v>1375</v>
      </c>
      <c r="M555" s="6">
        <f>SQL!M551</f>
        <v>249</v>
      </c>
      <c r="N555" s="6">
        <f>SQL!N551</f>
        <v>0</v>
      </c>
      <c r="O555" s="4">
        <f t="shared" si="26"/>
        <v>1222</v>
      </c>
      <c r="P555" s="4">
        <f t="shared" si="27"/>
        <v>357</v>
      </c>
      <c r="Q555" s="4">
        <f t="shared" si="27"/>
        <v>1464</v>
      </c>
      <c r="R555" s="4">
        <f t="shared" si="27"/>
        <v>1375</v>
      </c>
      <c r="S555" s="4">
        <f t="shared" si="25"/>
        <v>249</v>
      </c>
      <c r="T555" s="4">
        <f t="shared" si="25"/>
        <v>0</v>
      </c>
    </row>
    <row r="556" spans="1:20" s="6" customFormat="1" ht="15">
      <c r="A556" s="6" t="str">
        <f>SQL!A552</f>
        <v>Marion</v>
      </c>
      <c r="B556" s="6">
        <f>SQL!B552</f>
        <v>1066</v>
      </c>
      <c r="C556" s="6">
        <f>SQL!C552</f>
        <v>0</v>
      </c>
      <c r="D556" s="6">
        <f>SQL!D552</f>
        <v>0</v>
      </c>
      <c r="E556" s="6">
        <f>SQL!E552</f>
        <v>0</v>
      </c>
      <c r="F556" s="6">
        <f>SQL!F552</f>
        <v>0</v>
      </c>
      <c r="G556" s="6">
        <f>SQL!G552</f>
        <v>0</v>
      </c>
      <c r="H556" s="6">
        <f>SQL!H552</f>
        <v>0</v>
      </c>
      <c r="I556" s="6">
        <f>SQL!I552</f>
        <v>1913</v>
      </c>
      <c r="J556" s="6">
        <f>SQL!J552</f>
        <v>1</v>
      </c>
      <c r="K556" s="6">
        <f>SQL!K552</f>
        <v>849</v>
      </c>
      <c r="L556" s="6">
        <f>SQL!L552</f>
        <v>756</v>
      </c>
      <c r="M556" s="6">
        <f>SQL!M552</f>
        <v>326</v>
      </c>
      <c r="N556" s="6">
        <f>SQL!N552</f>
        <v>625</v>
      </c>
      <c r="O556" s="4">
        <f t="shared" si="26"/>
        <v>1913</v>
      </c>
      <c r="P556" s="4">
        <f t="shared" si="27"/>
        <v>1</v>
      </c>
      <c r="Q556" s="4">
        <f t="shared" si="27"/>
        <v>849</v>
      </c>
      <c r="R556" s="4">
        <f t="shared" si="27"/>
        <v>756</v>
      </c>
      <c r="S556" s="4">
        <f t="shared" si="25"/>
        <v>326</v>
      </c>
      <c r="T556" s="4">
        <f t="shared" si="25"/>
        <v>625</v>
      </c>
    </row>
    <row r="557" spans="1:20" s="6" customFormat="1" ht="15">
      <c r="A557" s="6" t="str">
        <f>SQL!A553</f>
        <v>Marlin</v>
      </c>
      <c r="B557" s="6">
        <f>SQL!B553</f>
        <v>5474</v>
      </c>
      <c r="C557" s="6">
        <f>SQL!C553</f>
        <v>0</v>
      </c>
      <c r="D557" s="6">
        <f>SQL!D553</f>
        <v>0</v>
      </c>
      <c r="E557" s="6">
        <f>SQL!E553</f>
        <v>0</v>
      </c>
      <c r="F557" s="6">
        <f>SQL!F553</f>
        <v>0</v>
      </c>
      <c r="G557" s="6">
        <f>SQL!G553</f>
        <v>0</v>
      </c>
      <c r="H557" s="6">
        <f>SQL!H553</f>
        <v>0</v>
      </c>
      <c r="I557" s="6">
        <f>SQL!I553</f>
        <v>1240</v>
      </c>
      <c r="J557" s="6">
        <f>SQL!J553</f>
        <v>2079</v>
      </c>
      <c r="K557" s="6">
        <f>SQL!K553</f>
        <v>2514</v>
      </c>
      <c r="L557" s="6">
        <f>SQL!L553</f>
        <v>4270</v>
      </c>
      <c r="M557" s="6">
        <f>SQL!M553</f>
        <v>733</v>
      </c>
      <c r="N557" s="6">
        <f>SQL!N553</f>
        <v>1614</v>
      </c>
      <c r="O557" s="4">
        <f t="shared" si="26"/>
        <v>1240</v>
      </c>
      <c r="P557" s="4">
        <f t="shared" si="27"/>
        <v>2079</v>
      </c>
      <c r="Q557" s="4">
        <f t="shared" si="27"/>
        <v>2514</v>
      </c>
      <c r="R557" s="4">
        <f t="shared" si="27"/>
        <v>4270</v>
      </c>
      <c r="S557" s="4">
        <f t="shared" si="25"/>
        <v>733</v>
      </c>
      <c r="T557" s="4">
        <f t="shared" si="25"/>
        <v>1614</v>
      </c>
    </row>
    <row r="558" spans="1:20" s="6" customFormat="1" ht="15">
      <c r="A558" s="6" t="str">
        <f>SQL!A554</f>
        <v>Marquez</v>
      </c>
      <c r="B558" s="6">
        <f>SQL!B554</f>
        <v>189</v>
      </c>
      <c r="C558" s="6">
        <f>SQL!C554</f>
        <v>0</v>
      </c>
      <c r="D558" s="6">
        <f>SQL!D554</f>
        <v>0</v>
      </c>
      <c r="E558" s="6">
        <f>SQL!E554</f>
        <v>0</v>
      </c>
      <c r="F558" s="6">
        <f>SQL!F554</f>
        <v>0</v>
      </c>
      <c r="G558" s="6">
        <f>SQL!G554</f>
        <v>0</v>
      </c>
      <c r="H558" s="6">
        <f>SQL!H554</f>
        <v>0</v>
      </c>
      <c r="I558" s="6">
        <f>SQL!I554</f>
        <v>0</v>
      </c>
      <c r="J558" s="6">
        <f>SQL!J554</f>
        <v>0</v>
      </c>
      <c r="K558" s="6">
        <f>SQL!K554</f>
        <v>0</v>
      </c>
      <c r="L558" s="6">
        <f>SQL!L554</f>
        <v>0</v>
      </c>
      <c r="M558" s="6">
        <f>SQL!M554</f>
        <v>0</v>
      </c>
      <c r="N558" s="6">
        <f>SQL!N554</f>
        <v>0</v>
      </c>
      <c r="O558" s="4">
        <f t="shared" si="26"/>
        <v>0</v>
      </c>
      <c r="P558" s="4">
        <f t="shared" si="27"/>
        <v>0</v>
      </c>
      <c r="Q558" s="4">
        <f t="shared" si="27"/>
        <v>0</v>
      </c>
      <c r="R558" s="4">
        <f t="shared" si="27"/>
        <v>0</v>
      </c>
      <c r="S558" s="4">
        <f t="shared" si="25"/>
        <v>0</v>
      </c>
      <c r="T558" s="4">
        <f t="shared" si="25"/>
        <v>0</v>
      </c>
    </row>
    <row r="559" spans="1:20" s="6" customFormat="1" ht="15">
      <c r="A559" s="6" t="str">
        <f>SQL!A555</f>
        <v>Marshall</v>
      </c>
      <c r="B559" s="6">
        <f>SQL!B555</f>
        <v>23641</v>
      </c>
      <c r="C559" s="6">
        <f>SQL!C555</f>
        <v>11</v>
      </c>
      <c r="D559" s="6">
        <f>SQL!D555</f>
        <v>0</v>
      </c>
      <c r="E559" s="6">
        <f>SQL!E555</f>
        <v>0</v>
      </c>
      <c r="F559" s="6">
        <f>SQL!F555</f>
        <v>0</v>
      </c>
      <c r="G559" s="6">
        <f>SQL!G555</f>
        <v>0</v>
      </c>
      <c r="H559" s="6">
        <f>SQL!H555</f>
        <v>0</v>
      </c>
      <c r="I559" s="6">
        <f>SQL!I555</f>
        <v>728</v>
      </c>
      <c r="J559" s="6">
        <f>SQL!J555</f>
        <v>722</v>
      </c>
      <c r="K559" s="6">
        <f>SQL!K555</f>
        <v>2733</v>
      </c>
      <c r="L559" s="6">
        <f>SQL!L555</f>
        <v>2717</v>
      </c>
      <c r="M559" s="6">
        <f>SQL!M555</f>
        <v>743</v>
      </c>
      <c r="N559" s="6">
        <f>SQL!N555</f>
        <v>722</v>
      </c>
      <c r="O559" s="4">
        <f t="shared" si="26"/>
        <v>739</v>
      </c>
      <c r="P559" s="4">
        <f t="shared" si="27"/>
        <v>722</v>
      </c>
      <c r="Q559" s="4">
        <f t="shared" si="27"/>
        <v>2733</v>
      </c>
      <c r="R559" s="4">
        <f t="shared" si="27"/>
        <v>2717</v>
      </c>
      <c r="S559" s="4">
        <f t="shared" si="25"/>
        <v>743</v>
      </c>
      <c r="T559" s="4">
        <f t="shared" si="25"/>
        <v>722</v>
      </c>
    </row>
    <row r="560" spans="1:20" s="6" customFormat="1" ht="15">
      <c r="A560" s="6" t="str">
        <f>SQL!A556</f>
        <v>Marshall Creek</v>
      </c>
      <c r="B560" s="6">
        <f>SQL!B556</f>
        <v>0</v>
      </c>
      <c r="C560" s="6" t="str">
        <f>SQL!C556</f>
        <v>NULL</v>
      </c>
      <c r="D560" s="6" t="str">
        <f>SQL!D556</f>
        <v>NULL</v>
      </c>
      <c r="E560" s="6" t="str">
        <f>SQL!E556</f>
        <v>NULL</v>
      </c>
      <c r="F560" s="6" t="str">
        <f>SQL!F556</f>
        <v>NULL</v>
      </c>
      <c r="G560" s="6" t="str">
        <f>SQL!G556</f>
        <v>NULL</v>
      </c>
      <c r="H560" s="6" t="str">
        <f>SQL!H556</f>
        <v>NULL</v>
      </c>
      <c r="I560" s="6" t="str">
        <f>SQL!I556</f>
        <v>NULL</v>
      </c>
      <c r="J560" s="6" t="str">
        <f>SQL!J556</f>
        <v>NULL</v>
      </c>
      <c r="K560" s="6" t="str">
        <f>SQL!K556</f>
        <v>NULL</v>
      </c>
      <c r="L560" s="6" t="str">
        <f>SQL!L556</f>
        <v>NULL</v>
      </c>
      <c r="M560" s="6" t="str">
        <f>SQL!M556</f>
        <v>NULL</v>
      </c>
      <c r="N560" s="6" t="str">
        <f>SQL!N556</f>
        <v>NULL</v>
      </c>
      <c r="O560" s="4">
        <f t="shared" si="26"/>
        <v>0</v>
      </c>
      <c r="P560" s="4">
        <f t="shared" si="27"/>
        <v>0</v>
      </c>
      <c r="Q560" s="4">
        <f t="shared" si="27"/>
        <v>0</v>
      </c>
      <c r="R560" s="4">
        <f t="shared" si="27"/>
        <v>0</v>
      </c>
      <c r="S560" s="4">
        <f t="shared" si="25"/>
        <v>0</v>
      </c>
      <c r="T560" s="4">
        <f t="shared" si="25"/>
        <v>0</v>
      </c>
    </row>
    <row r="561" spans="1:20" s="6" customFormat="1" ht="15">
      <c r="A561" s="6" t="str">
        <f>SQL!A557</f>
        <v>Mart</v>
      </c>
      <c r="B561" s="6">
        <f>SQL!B557</f>
        <v>1846</v>
      </c>
      <c r="C561" s="6">
        <f>SQL!C557</f>
        <v>0</v>
      </c>
      <c r="D561" s="6">
        <f>SQL!D557</f>
        <v>0</v>
      </c>
      <c r="E561" s="6">
        <f>SQL!E557</f>
        <v>0</v>
      </c>
      <c r="F561" s="6">
        <f>SQL!F557</f>
        <v>0</v>
      </c>
      <c r="G561" s="6">
        <f>SQL!G557</f>
        <v>0</v>
      </c>
      <c r="H561" s="6">
        <f>SQL!H557</f>
        <v>0</v>
      </c>
      <c r="I561" s="6">
        <f>SQL!I557</f>
        <v>1325</v>
      </c>
      <c r="J561" s="6">
        <f>SQL!J557</f>
        <v>290</v>
      </c>
      <c r="K561" s="6">
        <f>SQL!K557</f>
        <v>1077</v>
      </c>
      <c r="L561" s="6">
        <f>SQL!L557</f>
        <v>1077</v>
      </c>
      <c r="M561" s="6">
        <f>SQL!M557</f>
        <v>248</v>
      </c>
      <c r="N561" s="6">
        <f>SQL!N557</f>
        <v>1418</v>
      </c>
      <c r="O561" s="4">
        <f t="shared" si="26"/>
        <v>1325</v>
      </c>
      <c r="P561" s="4">
        <f t="shared" si="27"/>
        <v>290</v>
      </c>
      <c r="Q561" s="4">
        <f t="shared" si="27"/>
        <v>1077</v>
      </c>
      <c r="R561" s="4">
        <f t="shared" si="27"/>
        <v>1077</v>
      </c>
      <c r="S561" s="4">
        <f t="shared" si="25"/>
        <v>248</v>
      </c>
      <c r="T561" s="4">
        <f t="shared" si="25"/>
        <v>1418</v>
      </c>
    </row>
    <row r="562" spans="1:20" s="6" customFormat="1" ht="15">
      <c r="A562" s="6" t="str">
        <f>SQL!A558</f>
        <v>Martindale</v>
      </c>
      <c r="B562" s="6">
        <f>SQL!B558</f>
        <v>1225</v>
      </c>
      <c r="C562" s="6">
        <f>SQL!C558</f>
        <v>0</v>
      </c>
      <c r="D562" s="6">
        <f>SQL!D558</f>
        <v>0</v>
      </c>
      <c r="E562" s="6">
        <f>SQL!E558</f>
        <v>0</v>
      </c>
      <c r="F562" s="6">
        <f>SQL!F558</f>
        <v>0</v>
      </c>
      <c r="G562" s="6">
        <f>SQL!G558</f>
        <v>0</v>
      </c>
      <c r="H562" s="6">
        <f>SQL!H558</f>
        <v>0</v>
      </c>
      <c r="I562" s="6">
        <f>SQL!I558</f>
        <v>2471</v>
      </c>
      <c r="J562" s="6">
        <f>SQL!J558</f>
        <v>27</v>
      </c>
      <c r="K562" s="6">
        <f>SQL!K558</f>
        <v>1482</v>
      </c>
      <c r="L562" s="6">
        <f>SQL!L558</f>
        <v>964</v>
      </c>
      <c r="M562" s="6">
        <f>SQL!M558</f>
        <v>3</v>
      </c>
      <c r="N562" s="6">
        <f>SQL!N558</f>
        <v>3013</v>
      </c>
      <c r="O562" s="4">
        <f t="shared" si="26"/>
        <v>2471</v>
      </c>
      <c r="P562" s="4">
        <f t="shared" si="27"/>
        <v>27</v>
      </c>
      <c r="Q562" s="4">
        <f t="shared" si="27"/>
        <v>1482</v>
      </c>
      <c r="R562" s="4">
        <f t="shared" si="27"/>
        <v>964</v>
      </c>
      <c r="S562" s="4">
        <f t="shared" si="25"/>
        <v>3</v>
      </c>
      <c r="T562" s="4">
        <f t="shared" si="25"/>
        <v>3013</v>
      </c>
    </row>
    <row r="563" spans="1:20" s="6" customFormat="1" ht="15">
      <c r="A563" s="6" t="str">
        <f>SQL!A559</f>
        <v>Mason</v>
      </c>
      <c r="B563" s="6">
        <f>SQL!B559</f>
        <v>2145</v>
      </c>
      <c r="C563" s="6" t="str">
        <f>SQL!C559</f>
        <v>NULL</v>
      </c>
      <c r="D563" s="6" t="str">
        <f>SQL!D559</f>
        <v>NULL</v>
      </c>
      <c r="E563" s="6" t="str">
        <f>SQL!E559</f>
        <v>NULL</v>
      </c>
      <c r="F563" s="6" t="str">
        <f>SQL!F559</f>
        <v>NULL</v>
      </c>
      <c r="G563" s="6" t="str">
        <f>SQL!G559</f>
        <v>NULL</v>
      </c>
      <c r="H563" s="6" t="str">
        <f>SQL!H559</f>
        <v>NULL</v>
      </c>
      <c r="I563" s="6" t="str">
        <f>SQL!I559</f>
        <v>NULL</v>
      </c>
      <c r="J563" s="6" t="str">
        <f>SQL!J559</f>
        <v>NULL</v>
      </c>
      <c r="K563" s="6" t="str">
        <f>SQL!K559</f>
        <v>NULL</v>
      </c>
      <c r="L563" s="6" t="str">
        <f>SQL!L559</f>
        <v>NULL</v>
      </c>
      <c r="M563" s="6" t="str">
        <f>SQL!M559</f>
        <v>NULL</v>
      </c>
      <c r="N563" s="6" t="str">
        <f>SQL!N559</f>
        <v>NULL</v>
      </c>
      <c r="O563" s="4">
        <f t="shared" si="26"/>
        <v>0</v>
      </c>
      <c r="P563" s="4">
        <f t="shared" si="27"/>
        <v>0</v>
      </c>
      <c r="Q563" s="4">
        <f t="shared" si="27"/>
        <v>0</v>
      </c>
      <c r="R563" s="4">
        <f t="shared" si="27"/>
        <v>0</v>
      </c>
      <c r="S563" s="4">
        <f t="shared" si="25"/>
        <v>0</v>
      </c>
      <c r="T563" s="4">
        <f t="shared" si="25"/>
        <v>0</v>
      </c>
    </row>
    <row r="564" spans="1:20" s="6" customFormat="1" ht="15">
      <c r="A564" s="6" t="str">
        <f>SQL!A560</f>
        <v>Matador</v>
      </c>
      <c r="B564" s="6">
        <f>SQL!B560</f>
        <v>551</v>
      </c>
      <c r="C564" s="6" t="str">
        <f>SQL!C560</f>
        <v>NULL</v>
      </c>
      <c r="D564" s="6" t="str">
        <f>SQL!D560</f>
        <v>NULL</v>
      </c>
      <c r="E564" s="6" t="str">
        <f>SQL!E560</f>
        <v>NULL</v>
      </c>
      <c r="F564" s="6" t="str">
        <f>SQL!F560</f>
        <v>NULL</v>
      </c>
      <c r="G564" s="6" t="str">
        <f>SQL!G560</f>
        <v>NULL</v>
      </c>
      <c r="H564" s="6" t="str">
        <f>SQL!H560</f>
        <v>NULL</v>
      </c>
      <c r="I564" s="6" t="str">
        <f>SQL!I560</f>
        <v>NULL</v>
      </c>
      <c r="J564" s="6" t="str">
        <f>SQL!J560</f>
        <v>NULL</v>
      </c>
      <c r="K564" s="6" t="str">
        <f>SQL!K560</f>
        <v>NULL</v>
      </c>
      <c r="L564" s="6" t="str">
        <f>SQL!L560</f>
        <v>NULL</v>
      </c>
      <c r="M564" s="6" t="str">
        <f>SQL!M560</f>
        <v>NULL</v>
      </c>
      <c r="N564" s="6" t="str">
        <f>SQL!N560</f>
        <v>NULL</v>
      </c>
      <c r="O564" s="4">
        <f t="shared" si="26"/>
        <v>0</v>
      </c>
      <c r="P564" s="4">
        <f t="shared" si="27"/>
        <v>0</v>
      </c>
      <c r="Q564" s="4">
        <f t="shared" si="27"/>
        <v>0</v>
      </c>
      <c r="R564" s="4">
        <f t="shared" si="27"/>
        <v>0</v>
      </c>
      <c r="S564" s="4">
        <f t="shared" si="25"/>
        <v>0</v>
      </c>
      <c r="T564" s="4">
        <f t="shared" si="25"/>
        <v>0</v>
      </c>
    </row>
    <row r="565" spans="1:20" s="6" customFormat="1" ht="15">
      <c r="A565" s="6" t="str">
        <f>SQL!A561</f>
        <v>Mathis</v>
      </c>
      <c r="B565" s="6">
        <f>SQL!B561</f>
        <v>4282</v>
      </c>
      <c r="C565" s="6" t="str">
        <f>SQL!C561</f>
        <v>NULL</v>
      </c>
      <c r="D565" s="6" t="str">
        <f>SQL!D561</f>
        <v>NULL</v>
      </c>
      <c r="E565" s="6" t="str">
        <f>SQL!E561</f>
        <v>NULL</v>
      </c>
      <c r="F565" s="6" t="str">
        <f>SQL!F561</f>
        <v>NULL</v>
      </c>
      <c r="G565" s="6" t="str">
        <f>SQL!G561</f>
        <v>NULL</v>
      </c>
      <c r="H565" s="6" t="str">
        <f>SQL!H561</f>
        <v>NULL</v>
      </c>
      <c r="I565" s="6" t="str">
        <f>SQL!I561</f>
        <v>NULL</v>
      </c>
      <c r="J565" s="6" t="str">
        <f>SQL!J561</f>
        <v>NULL</v>
      </c>
      <c r="K565" s="6" t="str">
        <f>SQL!K561</f>
        <v>NULL</v>
      </c>
      <c r="L565" s="6" t="str">
        <f>SQL!L561</f>
        <v>NULL</v>
      </c>
      <c r="M565" s="6" t="str">
        <f>SQL!M561</f>
        <v>NULL</v>
      </c>
      <c r="N565" s="6" t="str">
        <f>SQL!N561</f>
        <v>NULL</v>
      </c>
      <c r="O565" s="4">
        <f t="shared" si="26"/>
        <v>0</v>
      </c>
      <c r="P565" s="4">
        <f t="shared" si="27"/>
        <v>0</v>
      </c>
      <c r="Q565" s="4">
        <f t="shared" si="27"/>
        <v>0</v>
      </c>
      <c r="R565" s="4">
        <f t="shared" si="27"/>
        <v>0</v>
      </c>
      <c r="S565" s="4">
        <f t="shared" si="25"/>
        <v>0</v>
      </c>
      <c r="T565" s="4">
        <f t="shared" si="25"/>
        <v>0</v>
      </c>
    </row>
    <row r="566" spans="1:20" s="6" customFormat="1" ht="15">
      <c r="A566" s="6" t="str">
        <f>SQL!A562</f>
        <v>Maud</v>
      </c>
      <c r="B566" s="6">
        <f>SQL!B562</f>
        <v>973</v>
      </c>
      <c r="C566" s="6">
        <f>SQL!C562</f>
        <v>0</v>
      </c>
      <c r="D566" s="6">
        <f>SQL!D562</f>
        <v>0</v>
      </c>
      <c r="E566" s="6">
        <f>SQL!E562</f>
        <v>0</v>
      </c>
      <c r="F566" s="6">
        <f>SQL!F562</f>
        <v>0</v>
      </c>
      <c r="G566" s="6">
        <f>SQL!G562</f>
        <v>0</v>
      </c>
      <c r="H566" s="6">
        <f>SQL!H562</f>
        <v>0</v>
      </c>
      <c r="I566" s="6">
        <f>SQL!I562</f>
        <v>47</v>
      </c>
      <c r="J566" s="6">
        <f>SQL!J562</f>
        <v>0</v>
      </c>
      <c r="K566" s="6">
        <f>SQL!K562</f>
        <v>15</v>
      </c>
      <c r="L566" s="6">
        <f>SQL!L562</f>
        <v>13</v>
      </c>
      <c r="M566" s="6">
        <f>SQL!M562</f>
        <v>7</v>
      </c>
      <c r="N566" s="6">
        <f>SQL!N562</f>
        <v>25</v>
      </c>
      <c r="O566" s="4">
        <f t="shared" si="26"/>
        <v>47</v>
      </c>
      <c r="P566" s="4">
        <f t="shared" si="27"/>
        <v>0</v>
      </c>
      <c r="Q566" s="4">
        <f t="shared" si="27"/>
        <v>15</v>
      </c>
      <c r="R566" s="4">
        <f t="shared" si="27"/>
        <v>13</v>
      </c>
      <c r="S566" s="4">
        <f t="shared" si="25"/>
        <v>7</v>
      </c>
      <c r="T566" s="4">
        <f t="shared" si="25"/>
        <v>25</v>
      </c>
    </row>
    <row r="567" spans="1:20" s="6" customFormat="1" ht="15">
      <c r="A567" s="6" t="str">
        <f>SQL!A563</f>
        <v>Maypearl</v>
      </c>
      <c r="B567" s="6">
        <f>SQL!B563</f>
        <v>942</v>
      </c>
      <c r="C567" s="6">
        <f>SQL!C563</f>
        <v>0</v>
      </c>
      <c r="D567" s="6">
        <f>SQL!D563</f>
        <v>0</v>
      </c>
      <c r="E567" s="6">
        <f>SQL!E563</f>
        <v>0</v>
      </c>
      <c r="F567" s="6">
        <f>SQL!F563</f>
        <v>0</v>
      </c>
      <c r="G567" s="6">
        <f>SQL!G563</f>
        <v>0</v>
      </c>
      <c r="H567" s="6">
        <f>SQL!H563</f>
        <v>0</v>
      </c>
      <c r="I567" s="6">
        <f>SQL!I563</f>
        <v>402</v>
      </c>
      <c r="J567" s="6">
        <f>SQL!J563</f>
        <v>99</v>
      </c>
      <c r="K567" s="6">
        <f>SQL!K563</f>
        <v>539</v>
      </c>
      <c r="L567" s="6">
        <f>SQL!L563</f>
        <v>560</v>
      </c>
      <c r="M567" s="6">
        <f>SQL!M563</f>
        <v>516</v>
      </c>
      <c r="N567" s="6">
        <f>SQL!N563</f>
        <v>270</v>
      </c>
      <c r="O567" s="4">
        <f t="shared" si="26"/>
        <v>402</v>
      </c>
      <c r="P567" s="4">
        <f t="shared" si="27"/>
        <v>99</v>
      </c>
      <c r="Q567" s="4">
        <f t="shared" si="27"/>
        <v>539</v>
      </c>
      <c r="R567" s="4">
        <f t="shared" si="27"/>
        <v>560</v>
      </c>
      <c r="S567" s="4">
        <f t="shared" si="25"/>
        <v>516</v>
      </c>
      <c r="T567" s="4">
        <f t="shared" si="25"/>
        <v>270</v>
      </c>
    </row>
    <row r="568" spans="1:20" s="6" customFormat="1" ht="15">
      <c r="A568" s="6" t="str">
        <f>SQL!A564</f>
        <v>McAllen</v>
      </c>
      <c r="B568" s="6">
        <f>SQL!B564</f>
        <v>144579</v>
      </c>
      <c r="C568" s="6">
        <f>SQL!C564</f>
        <v>0</v>
      </c>
      <c r="D568" s="6">
        <f>SQL!D564</f>
        <v>0</v>
      </c>
      <c r="E568" s="6">
        <f>SQL!E564</f>
        <v>0</v>
      </c>
      <c r="F568" s="6">
        <f>SQL!F564</f>
        <v>0</v>
      </c>
      <c r="G568" s="6">
        <f>SQL!G564</f>
        <v>0</v>
      </c>
      <c r="H568" s="6">
        <f>SQL!H564</f>
        <v>0</v>
      </c>
      <c r="I568" s="6">
        <f>SQL!I564</f>
        <v>119258</v>
      </c>
      <c r="J568" s="6">
        <f>SQL!J564</f>
        <v>2578</v>
      </c>
      <c r="K568" s="6">
        <f>SQL!K564</f>
        <v>21770</v>
      </c>
      <c r="L568" s="6">
        <f>SQL!L564</f>
        <v>19456</v>
      </c>
      <c r="M568" s="6">
        <f>SQL!M564</f>
        <v>3666</v>
      </c>
      <c r="N568" s="6">
        <f>SQL!N564</f>
        <v>120484</v>
      </c>
      <c r="O568" s="4">
        <f t="shared" si="26"/>
        <v>119258</v>
      </c>
      <c r="P568" s="4">
        <f t="shared" si="27"/>
        <v>2578</v>
      </c>
      <c r="Q568" s="4">
        <f t="shared" si="27"/>
        <v>21770</v>
      </c>
      <c r="R568" s="4">
        <f t="shared" si="27"/>
        <v>19456</v>
      </c>
      <c r="S568" s="4">
        <f t="shared" si="25"/>
        <v>3666</v>
      </c>
      <c r="T568" s="4">
        <f t="shared" si="25"/>
        <v>120484</v>
      </c>
    </row>
    <row r="569" spans="1:20" s="6" customFormat="1" ht="15">
      <c r="A569" s="6" t="str">
        <f>SQL!A565</f>
        <v>McCamey</v>
      </c>
      <c r="B569" s="6">
        <f>SQL!B565</f>
        <v>1741</v>
      </c>
      <c r="C569" s="6" t="str">
        <f>SQL!C565</f>
        <v>NULL</v>
      </c>
      <c r="D569" s="6" t="str">
        <f>SQL!D565</f>
        <v>NULL</v>
      </c>
      <c r="E569" s="6" t="str">
        <f>SQL!E565</f>
        <v>NULL</v>
      </c>
      <c r="F569" s="6" t="str">
        <f>SQL!F565</f>
        <v>NULL</v>
      </c>
      <c r="G569" s="6" t="str">
        <f>SQL!G565</f>
        <v>NULL</v>
      </c>
      <c r="H569" s="6" t="str">
        <f>SQL!H565</f>
        <v>NULL</v>
      </c>
      <c r="I569" s="6" t="str">
        <f>SQL!I565</f>
        <v>NULL</v>
      </c>
      <c r="J569" s="6" t="str">
        <f>SQL!J565</f>
        <v>NULL</v>
      </c>
      <c r="K569" s="6" t="str">
        <f>SQL!K565</f>
        <v>NULL</v>
      </c>
      <c r="L569" s="6" t="str">
        <f>SQL!L565</f>
        <v>NULL</v>
      </c>
      <c r="M569" s="6" t="str">
        <f>SQL!M565</f>
        <v>NULL</v>
      </c>
      <c r="N569" s="6" t="str">
        <f>SQL!N565</f>
        <v>NULL</v>
      </c>
      <c r="O569" s="4">
        <f t="shared" si="26"/>
        <v>0</v>
      </c>
      <c r="P569" s="4">
        <f t="shared" si="27"/>
        <v>0</v>
      </c>
      <c r="Q569" s="4">
        <f t="shared" si="27"/>
        <v>0</v>
      </c>
      <c r="R569" s="4">
        <f t="shared" si="27"/>
        <v>0</v>
      </c>
      <c r="S569" s="4">
        <f t="shared" si="25"/>
        <v>0</v>
      </c>
      <c r="T569" s="4">
        <f t="shared" si="25"/>
        <v>0</v>
      </c>
    </row>
    <row r="570" spans="1:20" s="6" customFormat="1" ht="15">
      <c r="A570" s="6" t="str">
        <f>SQL!A566</f>
        <v>McGregor</v>
      </c>
      <c r="B570" s="6">
        <f>SQL!B566</f>
        <v>5763</v>
      </c>
      <c r="C570" s="6">
        <f>SQL!C566</f>
        <v>0</v>
      </c>
      <c r="D570" s="6">
        <f>SQL!D566</f>
        <v>0</v>
      </c>
      <c r="E570" s="6">
        <f>SQL!E566</f>
        <v>0</v>
      </c>
      <c r="F570" s="6">
        <f>SQL!F566</f>
        <v>0</v>
      </c>
      <c r="G570" s="6">
        <f>SQL!G566</f>
        <v>0</v>
      </c>
      <c r="H570" s="6">
        <f>SQL!H566</f>
        <v>0</v>
      </c>
      <c r="I570" s="6">
        <f>SQL!I566</f>
        <v>5514</v>
      </c>
      <c r="J570" s="6">
        <f>SQL!J566</f>
        <v>128</v>
      </c>
      <c r="K570" s="6">
        <f>SQL!K566</f>
        <v>1997</v>
      </c>
      <c r="L570" s="6">
        <f>SQL!L566</f>
        <v>1395</v>
      </c>
      <c r="M570" s="6">
        <f>SQL!M566</f>
        <v>0</v>
      </c>
      <c r="N570" s="6">
        <f>SQL!N566</f>
        <v>6244</v>
      </c>
      <c r="O570" s="4">
        <f t="shared" si="26"/>
        <v>5514</v>
      </c>
      <c r="P570" s="4">
        <f t="shared" si="27"/>
        <v>128</v>
      </c>
      <c r="Q570" s="4">
        <f t="shared" si="27"/>
        <v>1997</v>
      </c>
      <c r="R570" s="4">
        <f t="shared" si="27"/>
        <v>1395</v>
      </c>
      <c r="S570" s="4">
        <f t="shared" si="25"/>
        <v>0</v>
      </c>
      <c r="T570" s="4">
        <f t="shared" si="25"/>
        <v>6244</v>
      </c>
    </row>
    <row r="571" spans="1:20" s="6" customFormat="1" ht="15">
      <c r="A571" s="6" t="str">
        <f>SQL!A567</f>
        <v>McKinney</v>
      </c>
      <c r="B571" s="6">
        <f>SQL!B567</f>
        <v>207507</v>
      </c>
      <c r="C571" s="6">
        <f>SQL!C567</f>
        <v>23</v>
      </c>
      <c r="D571" s="6">
        <f>SQL!D567</f>
        <v>0</v>
      </c>
      <c r="E571" s="6">
        <f>SQL!E567</f>
        <v>0</v>
      </c>
      <c r="F571" s="6">
        <f>SQL!F567</f>
        <v>2</v>
      </c>
      <c r="G571" s="6">
        <f>SQL!G567</f>
        <v>0</v>
      </c>
      <c r="H571" s="6">
        <f>SQL!H567</f>
        <v>4</v>
      </c>
      <c r="I571" s="6">
        <f>SQL!I567</f>
        <v>9484</v>
      </c>
      <c r="J571" s="6">
        <f>SQL!J567</f>
        <v>7904</v>
      </c>
      <c r="K571" s="6">
        <f>SQL!K567</f>
        <v>13485</v>
      </c>
      <c r="L571" s="6">
        <f>SQL!L567</f>
        <v>14598</v>
      </c>
      <c r="M571" s="6">
        <f>SQL!M567</f>
        <v>1054</v>
      </c>
      <c r="N571" s="6">
        <f>SQL!N567</f>
        <v>15346</v>
      </c>
      <c r="O571" s="4">
        <f t="shared" si="26"/>
        <v>9507</v>
      </c>
      <c r="P571" s="4">
        <f t="shared" si="27"/>
        <v>7904</v>
      </c>
      <c r="Q571" s="4">
        <f t="shared" si="27"/>
        <v>13485</v>
      </c>
      <c r="R571" s="4">
        <f t="shared" si="27"/>
        <v>14600</v>
      </c>
      <c r="S571" s="4">
        <f t="shared" si="25"/>
        <v>1054</v>
      </c>
      <c r="T571" s="4">
        <f t="shared" si="25"/>
        <v>15350</v>
      </c>
    </row>
    <row r="572" spans="1:20" s="6" customFormat="1" ht="15">
      <c r="A572" s="6" t="str">
        <f>SQL!A568</f>
        <v>McLendon-Chisholm</v>
      </c>
      <c r="B572" s="6">
        <f>SQL!B568</f>
        <v>4431</v>
      </c>
      <c r="C572" s="6">
        <f>SQL!C568</f>
        <v>0</v>
      </c>
      <c r="D572" s="6">
        <f>SQL!D568</f>
        <v>0</v>
      </c>
      <c r="E572" s="6">
        <f>SQL!E568</f>
        <v>0</v>
      </c>
      <c r="F572" s="6">
        <f>SQL!F568</f>
        <v>0</v>
      </c>
      <c r="G572" s="6">
        <f>SQL!G568</f>
        <v>0</v>
      </c>
      <c r="H572" s="6">
        <f>SQL!H568</f>
        <v>0</v>
      </c>
      <c r="I572" s="6">
        <f>SQL!I568</f>
        <v>0</v>
      </c>
      <c r="J572" s="6">
        <f>SQL!J568</f>
        <v>0</v>
      </c>
      <c r="K572" s="6">
        <f>SQL!K568</f>
        <v>0</v>
      </c>
      <c r="L572" s="6">
        <f>SQL!L568</f>
        <v>0</v>
      </c>
      <c r="M572" s="6">
        <f>SQL!M568</f>
        <v>0</v>
      </c>
      <c r="N572" s="6">
        <f>SQL!N568</f>
        <v>0</v>
      </c>
      <c r="O572" s="4">
        <f t="shared" si="26"/>
        <v>0</v>
      </c>
      <c r="P572" s="4">
        <f t="shared" si="27"/>
        <v>0</v>
      </c>
      <c r="Q572" s="4">
        <f t="shared" si="27"/>
        <v>0</v>
      </c>
      <c r="R572" s="4">
        <f t="shared" si="27"/>
        <v>0</v>
      </c>
      <c r="S572" s="4">
        <f t="shared" si="25"/>
        <v>0</v>
      </c>
      <c r="T572" s="4">
        <f t="shared" si="25"/>
        <v>0</v>
      </c>
    </row>
    <row r="573" spans="1:20" s="6" customFormat="1" ht="15">
      <c r="A573" s="6" t="str">
        <f>SQL!A569</f>
        <v>Meadowlakes</v>
      </c>
      <c r="B573" s="6">
        <f>SQL!B569</f>
        <v>1901</v>
      </c>
      <c r="C573" s="6">
        <f>SQL!C569</f>
        <v>0</v>
      </c>
      <c r="D573" s="6">
        <f>SQL!D569</f>
        <v>0</v>
      </c>
      <c r="E573" s="6">
        <f>SQL!E569</f>
        <v>0</v>
      </c>
      <c r="F573" s="6">
        <f>SQL!F569</f>
        <v>0</v>
      </c>
      <c r="G573" s="6">
        <f>SQL!G569</f>
        <v>0</v>
      </c>
      <c r="H573" s="6">
        <f>SQL!H569</f>
        <v>0</v>
      </c>
      <c r="I573" s="6">
        <f>SQL!I569</f>
        <v>63</v>
      </c>
      <c r="J573" s="6">
        <f>SQL!J569</f>
        <v>0</v>
      </c>
      <c r="K573" s="6">
        <f>SQL!K569</f>
        <v>26</v>
      </c>
      <c r="L573" s="6">
        <f>SQL!L569</f>
        <v>24</v>
      </c>
      <c r="M573" s="6">
        <f>SQL!M569</f>
        <v>0</v>
      </c>
      <c r="N573" s="6">
        <f>SQL!N569</f>
        <v>64</v>
      </c>
      <c r="O573" s="4">
        <f t="shared" si="26"/>
        <v>63</v>
      </c>
      <c r="P573" s="4">
        <f t="shared" si="27"/>
        <v>0</v>
      </c>
      <c r="Q573" s="4">
        <f t="shared" si="27"/>
        <v>26</v>
      </c>
      <c r="R573" s="4">
        <f t="shared" si="27"/>
        <v>24</v>
      </c>
      <c r="S573" s="4">
        <f t="shared" si="25"/>
        <v>0</v>
      </c>
      <c r="T573" s="4">
        <f t="shared" si="25"/>
        <v>64</v>
      </c>
    </row>
    <row r="574" spans="1:20" s="6" customFormat="1" ht="15">
      <c r="A574" s="6" t="str">
        <f>SQL!A570</f>
        <v>Meadows Place</v>
      </c>
      <c r="B574" s="6">
        <f>SQL!B570</f>
        <v>4649</v>
      </c>
      <c r="C574" s="6">
        <f>SQL!C570</f>
        <v>0</v>
      </c>
      <c r="D574" s="6">
        <f>SQL!D570</f>
        <v>0</v>
      </c>
      <c r="E574" s="6">
        <f>SQL!E570</f>
        <v>0</v>
      </c>
      <c r="F574" s="6">
        <f>SQL!F570</f>
        <v>0</v>
      </c>
      <c r="G574" s="6">
        <f>SQL!G570</f>
        <v>0</v>
      </c>
      <c r="H574" s="6">
        <f>SQL!H570</f>
        <v>0</v>
      </c>
      <c r="I574" s="6">
        <f>SQL!I570</f>
        <v>31178</v>
      </c>
      <c r="J574" s="6">
        <f>SQL!J570</f>
        <v>0</v>
      </c>
      <c r="K574" s="6">
        <f>SQL!K570</f>
        <v>9211</v>
      </c>
      <c r="L574" s="6">
        <f>SQL!L570</f>
        <v>4194</v>
      </c>
      <c r="M574" s="6">
        <f>SQL!M570</f>
        <v>0</v>
      </c>
      <c r="N574" s="6">
        <f>SQL!N570</f>
        <v>36195</v>
      </c>
      <c r="O574" s="4">
        <f t="shared" si="26"/>
        <v>31178</v>
      </c>
      <c r="P574" s="4">
        <f t="shared" si="27"/>
        <v>0</v>
      </c>
      <c r="Q574" s="4">
        <f t="shared" si="27"/>
        <v>9211</v>
      </c>
      <c r="R574" s="4">
        <f t="shared" si="27"/>
        <v>4194</v>
      </c>
      <c r="S574" s="4">
        <f t="shared" si="25"/>
        <v>0</v>
      </c>
      <c r="T574" s="4">
        <f t="shared" si="25"/>
        <v>36195</v>
      </c>
    </row>
    <row r="575" spans="1:20" s="6" customFormat="1" ht="15">
      <c r="A575" s="6" t="str">
        <f>SQL!A571</f>
        <v>Megargel</v>
      </c>
      <c r="B575" s="6">
        <f>SQL!B571</f>
        <v>176</v>
      </c>
      <c r="C575" s="6" t="str">
        <f>SQL!C571</f>
        <v>NULL</v>
      </c>
      <c r="D575" s="6" t="str">
        <f>SQL!D571</f>
        <v>NULL</v>
      </c>
      <c r="E575" s="6" t="str">
        <f>SQL!E571</f>
        <v>NULL</v>
      </c>
      <c r="F575" s="6" t="str">
        <f>SQL!F571</f>
        <v>NULL</v>
      </c>
      <c r="G575" s="6" t="str">
        <f>SQL!G571</f>
        <v>NULL</v>
      </c>
      <c r="H575" s="6" t="str">
        <f>SQL!H571</f>
        <v>NULL</v>
      </c>
      <c r="I575" s="6" t="str">
        <f>SQL!I571</f>
        <v>NULL</v>
      </c>
      <c r="J575" s="6" t="str">
        <f>SQL!J571</f>
        <v>NULL</v>
      </c>
      <c r="K575" s="6" t="str">
        <f>SQL!K571</f>
        <v>NULL</v>
      </c>
      <c r="L575" s="6" t="str">
        <f>SQL!L571</f>
        <v>NULL</v>
      </c>
      <c r="M575" s="6" t="str">
        <f>SQL!M571</f>
        <v>NULL</v>
      </c>
      <c r="N575" s="6" t="str">
        <f>SQL!N571</f>
        <v>NULL</v>
      </c>
      <c r="O575" s="4">
        <f t="shared" si="26"/>
        <v>0</v>
      </c>
      <c r="P575" s="4">
        <f t="shared" si="27"/>
        <v>0</v>
      </c>
      <c r="Q575" s="4">
        <f t="shared" si="27"/>
        <v>0</v>
      </c>
      <c r="R575" s="4">
        <f t="shared" si="27"/>
        <v>0</v>
      </c>
      <c r="S575" s="4">
        <f t="shared" si="25"/>
        <v>0</v>
      </c>
      <c r="T575" s="4">
        <f t="shared" si="25"/>
        <v>0</v>
      </c>
    </row>
    <row r="576" spans="1:20" s="6" customFormat="1" ht="15">
      <c r="A576" s="6" t="str">
        <f>SQL!A572</f>
        <v>Melissa</v>
      </c>
      <c r="B576" s="6">
        <f>SQL!B572</f>
        <v>19357</v>
      </c>
      <c r="C576" s="6">
        <f>SQL!C572</f>
        <v>0</v>
      </c>
      <c r="D576" s="6">
        <f>SQL!D572</f>
        <v>0</v>
      </c>
      <c r="E576" s="6">
        <f>SQL!E572</f>
        <v>0</v>
      </c>
      <c r="F576" s="6">
        <f>SQL!F572</f>
        <v>0</v>
      </c>
      <c r="G576" s="6">
        <f>SQL!G572</f>
        <v>0</v>
      </c>
      <c r="H576" s="6">
        <f>SQL!H572</f>
        <v>0</v>
      </c>
      <c r="I576" s="6">
        <f>SQL!I572</f>
        <v>2580</v>
      </c>
      <c r="J576" s="6">
        <f>SQL!J572</f>
        <v>5586</v>
      </c>
      <c r="K576" s="6">
        <f>SQL!K572</f>
        <v>3134</v>
      </c>
      <c r="L576" s="6">
        <f>SQL!L572</f>
        <v>5148</v>
      </c>
      <c r="M576" s="6">
        <f>SQL!M572</f>
        <v>2323</v>
      </c>
      <c r="N576" s="6">
        <f>SQL!N572</f>
        <v>1363</v>
      </c>
      <c r="O576" s="4">
        <f t="shared" si="26"/>
        <v>2580</v>
      </c>
      <c r="P576" s="4">
        <f t="shared" si="27"/>
        <v>5586</v>
      </c>
      <c r="Q576" s="4">
        <f t="shared" si="27"/>
        <v>3134</v>
      </c>
      <c r="R576" s="4">
        <f t="shared" si="27"/>
        <v>5148</v>
      </c>
      <c r="S576" s="4">
        <f t="shared" si="25"/>
        <v>2323</v>
      </c>
      <c r="T576" s="4">
        <f t="shared" si="25"/>
        <v>1363</v>
      </c>
    </row>
    <row r="577" spans="1:20" s="6" customFormat="1" ht="15">
      <c r="A577" s="6" t="str">
        <f>SQL!A573</f>
        <v>Memphis</v>
      </c>
      <c r="B577" s="6">
        <f>SQL!B573</f>
        <v>2029</v>
      </c>
      <c r="C577" s="6">
        <f>SQL!C573</f>
        <v>0</v>
      </c>
      <c r="D577" s="6">
        <f>SQL!D573</f>
        <v>0</v>
      </c>
      <c r="E577" s="6">
        <f>SQL!E573</f>
        <v>0</v>
      </c>
      <c r="F577" s="6">
        <f>SQL!F573</f>
        <v>0</v>
      </c>
      <c r="G577" s="6">
        <f>SQL!G573</f>
        <v>0</v>
      </c>
      <c r="H577" s="6">
        <f>SQL!H573</f>
        <v>0</v>
      </c>
      <c r="I577" s="6">
        <f>SQL!I573</f>
        <v>10833</v>
      </c>
      <c r="J577" s="6">
        <f>SQL!J573</f>
        <v>0</v>
      </c>
      <c r="K577" s="6">
        <f>SQL!K573</f>
        <v>216</v>
      </c>
      <c r="L577" s="6">
        <f>SQL!L573</f>
        <v>338</v>
      </c>
      <c r="M577" s="6">
        <f>SQL!M573</f>
        <v>0</v>
      </c>
      <c r="N577" s="6">
        <f>SQL!N573</f>
        <v>10711</v>
      </c>
      <c r="O577" s="4">
        <f t="shared" si="26"/>
        <v>10833</v>
      </c>
      <c r="P577" s="4">
        <f t="shared" si="27"/>
        <v>0</v>
      </c>
      <c r="Q577" s="4">
        <f t="shared" si="27"/>
        <v>216</v>
      </c>
      <c r="R577" s="4">
        <f t="shared" si="27"/>
        <v>338</v>
      </c>
      <c r="S577" s="4">
        <f t="shared" si="25"/>
        <v>0</v>
      </c>
      <c r="T577" s="4">
        <f t="shared" si="25"/>
        <v>10711</v>
      </c>
    </row>
    <row r="578" spans="1:20" s="6" customFormat="1" ht="15">
      <c r="A578" s="6" t="str">
        <f>SQL!A574</f>
        <v>Menard</v>
      </c>
      <c r="B578" s="6">
        <f>SQL!B574</f>
        <v>1351</v>
      </c>
      <c r="C578" s="6">
        <f>SQL!C574</f>
        <v>0</v>
      </c>
      <c r="D578" s="6">
        <f>SQL!D574</f>
        <v>0</v>
      </c>
      <c r="E578" s="6">
        <f>SQL!E574</f>
        <v>0</v>
      </c>
      <c r="F578" s="6">
        <f>SQL!F574</f>
        <v>0</v>
      </c>
      <c r="G578" s="6">
        <f>SQL!G574</f>
        <v>0</v>
      </c>
      <c r="H578" s="6">
        <f>SQL!H574</f>
        <v>0</v>
      </c>
      <c r="I578" s="6">
        <f>SQL!I574</f>
        <v>0</v>
      </c>
      <c r="J578" s="6">
        <f>SQL!J574</f>
        <v>0</v>
      </c>
      <c r="K578" s="6">
        <f>SQL!K574</f>
        <v>0</v>
      </c>
      <c r="L578" s="6">
        <f>SQL!L574</f>
        <v>0</v>
      </c>
      <c r="M578" s="6">
        <f>SQL!M574</f>
        <v>0</v>
      </c>
      <c r="N578" s="6">
        <f>SQL!N574</f>
        <v>0</v>
      </c>
      <c r="O578" s="4">
        <f t="shared" si="26"/>
        <v>0</v>
      </c>
      <c r="P578" s="4">
        <f t="shared" si="27"/>
        <v>0</v>
      </c>
      <c r="Q578" s="4">
        <f t="shared" si="27"/>
        <v>0</v>
      </c>
      <c r="R578" s="4">
        <f t="shared" si="27"/>
        <v>0</v>
      </c>
      <c r="S578" s="4">
        <f t="shared" si="25"/>
        <v>0</v>
      </c>
      <c r="T578" s="4">
        <f t="shared" si="25"/>
        <v>0</v>
      </c>
    </row>
    <row r="579" spans="1:20" s="6" customFormat="1" ht="15">
      <c r="A579" s="6" t="str">
        <f>SQL!A575</f>
        <v>Mercedes</v>
      </c>
      <c r="B579" s="6">
        <f>SQL!B575</f>
        <v>16717</v>
      </c>
      <c r="C579" s="6">
        <f>SQL!C575</f>
        <v>0</v>
      </c>
      <c r="D579" s="6">
        <f>SQL!D575</f>
        <v>0</v>
      </c>
      <c r="E579" s="6">
        <f>SQL!E575</f>
        <v>0</v>
      </c>
      <c r="F579" s="6">
        <f>SQL!F575</f>
        <v>0</v>
      </c>
      <c r="G579" s="6">
        <f>SQL!G575</f>
        <v>0</v>
      </c>
      <c r="H579" s="6">
        <f>SQL!H575</f>
        <v>0</v>
      </c>
      <c r="I579" s="6">
        <f>SQL!I575</f>
        <v>8943</v>
      </c>
      <c r="J579" s="6">
        <f>SQL!J575</f>
        <v>52</v>
      </c>
      <c r="K579" s="6">
        <f>SQL!K575</f>
        <v>1728</v>
      </c>
      <c r="L579" s="6">
        <f>SQL!L575</f>
        <v>1144</v>
      </c>
      <c r="M579" s="6">
        <f>SQL!M575</f>
        <v>5</v>
      </c>
      <c r="N579" s="6">
        <f>SQL!N575</f>
        <v>9578</v>
      </c>
      <c r="O579" s="4">
        <f t="shared" si="26"/>
        <v>8943</v>
      </c>
      <c r="P579" s="4">
        <f t="shared" si="27"/>
        <v>52</v>
      </c>
      <c r="Q579" s="4">
        <f t="shared" si="27"/>
        <v>1728</v>
      </c>
      <c r="R579" s="4">
        <f t="shared" si="27"/>
        <v>1144</v>
      </c>
      <c r="S579" s="4">
        <f t="shared" si="25"/>
        <v>5</v>
      </c>
      <c r="T579" s="4">
        <f t="shared" si="25"/>
        <v>9578</v>
      </c>
    </row>
    <row r="580" spans="1:20" s="6" customFormat="1" ht="15">
      <c r="A580" s="6" t="str">
        <f>SQL!A576</f>
        <v>Meridian</v>
      </c>
      <c r="B580" s="6">
        <f>SQL!B576</f>
        <v>1415</v>
      </c>
      <c r="C580" s="6">
        <f>SQL!C576</f>
        <v>0</v>
      </c>
      <c r="D580" s="6">
        <f>SQL!D576</f>
        <v>0</v>
      </c>
      <c r="E580" s="6">
        <f>SQL!E576</f>
        <v>0</v>
      </c>
      <c r="F580" s="6">
        <f>SQL!F576</f>
        <v>0</v>
      </c>
      <c r="G580" s="6">
        <f>SQL!G576</f>
        <v>0</v>
      </c>
      <c r="H580" s="6">
        <f>SQL!H576</f>
        <v>0</v>
      </c>
      <c r="I580" s="6">
        <f>SQL!I576</f>
        <v>603</v>
      </c>
      <c r="J580" s="6">
        <f>SQL!J576</f>
        <v>62</v>
      </c>
      <c r="K580" s="6">
        <f>SQL!K576</f>
        <v>878</v>
      </c>
      <c r="L580" s="6">
        <f>SQL!L576</f>
        <v>682</v>
      </c>
      <c r="M580" s="6">
        <f>SQL!M576</f>
        <v>1</v>
      </c>
      <c r="N580" s="6">
        <f>SQL!N576</f>
        <v>875</v>
      </c>
      <c r="O580" s="4">
        <f t="shared" si="26"/>
        <v>603</v>
      </c>
      <c r="P580" s="4">
        <f t="shared" si="27"/>
        <v>62</v>
      </c>
      <c r="Q580" s="4">
        <f t="shared" si="27"/>
        <v>878</v>
      </c>
      <c r="R580" s="4">
        <f t="shared" si="27"/>
        <v>682</v>
      </c>
      <c r="S580" s="4">
        <f t="shared" si="25"/>
        <v>1</v>
      </c>
      <c r="T580" s="4">
        <f t="shared" si="25"/>
        <v>875</v>
      </c>
    </row>
    <row r="581" spans="1:20" s="6" customFormat="1" ht="15">
      <c r="A581" s="6" t="str">
        <f>SQL!A577</f>
        <v>Merkel</v>
      </c>
      <c r="B581" s="6">
        <f>SQL!B577</f>
        <v>2430</v>
      </c>
      <c r="C581" s="6">
        <f>SQL!C577</f>
        <v>0</v>
      </c>
      <c r="D581" s="6">
        <f>SQL!D577</f>
        <v>0</v>
      </c>
      <c r="E581" s="6">
        <f>SQL!E577</f>
        <v>0</v>
      </c>
      <c r="F581" s="6">
        <f>SQL!F577</f>
        <v>0</v>
      </c>
      <c r="G581" s="6">
        <f>SQL!G577</f>
        <v>0</v>
      </c>
      <c r="H581" s="6">
        <f>SQL!H577</f>
        <v>0</v>
      </c>
      <c r="I581" s="6">
        <f>SQL!I577</f>
        <v>880</v>
      </c>
      <c r="J581" s="6">
        <f>SQL!J577</f>
        <v>12</v>
      </c>
      <c r="K581" s="6">
        <f>SQL!K577</f>
        <v>155</v>
      </c>
      <c r="L581" s="6">
        <f>SQL!L577</f>
        <v>128</v>
      </c>
      <c r="M581" s="6">
        <f>SQL!M577</f>
        <v>2</v>
      </c>
      <c r="N581" s="6">
        <f>SQL!N577</f>
        <v>917</v>
      </c>
      <c r="O581" s="4">
        <f t="shared" si="26"/>
        <v>880</v>
      </c>
      <c r="P581" s="4">
        <f t="shared" si="27"/>
        <v>12</v>
      </c>
      <c r="Q581" s="4">
        <f t="shared" si="27"/>
        <v>155</v>
      </c>
      <c r="R581" s="4">
        <f t="shared" si="27"/>
        <v>128</v>
      </c>
      <c r="S581" s="4">
        <f t="shared" si="25"/>
        <v>2</v>
      </c>
      <c r="T581" s="4">
        <f t="shared" si="25"/>
        <v>917</v>
      </c>
    </row>
    <row r="582" spans="1:20" s="6" customFormat="1" ht="15">
      <c r="A582" s="6" t="str">
        <f>SQL!A578</f>
        <v>Mertzon</v>
      </c>
      <c r="B582" s="6">
        <f>SQL!B578</f>
        <v>757</v>
      </c>
      <c r="C582" s="6">
        <f>SQL!C578</f>
        <v>0</v>
      </c>
      <c r="D582" s="6">
        <f>SQL!D578</f>
        <v>0</v>
      </c>
      <c r="E582" s="6">
        <f>SQL!E578</f>
        <v>0</v>
      </c>
      <c r="F582" s="6">
        <f>SQL!F578</f>
        <v>0</v>
      </c>
      <c r="G582" s="6">
        <f>SQL!G578</f>
        <v>0</v>
      </c>
      <c r="H582" s="6">
        <f>SQL!H578</f>
        <v>0</v>
      </c>
      <c r="I582" s="6">
        <f>SQL!I578</f>
        <v>0</v>
      </c>
      <c r="J582" s="6">
        <f>SQL!J578</f>
        <v>0</v>
      </c>
      <c r="K582" s="6">
        <f>SQL!K578</f>
        <v>0</v>
      </c>
      <c r="L582" s="6">
        <f>SQL!L578</f>
        <v>0</v>
      </c>
      <c r="M582" s="6">
        <f>SQL!M578</f>
        <v>0</v>
      </c>
      <c r="N582" s="6">
        <f>SQL!N578</f>
        <v>0</v>
      </c>
      <c r="O582" s="4">
        <f t="shared" si="26"/>
        <v>0</v>
      </c>
      <c r="P582" s="4">
        <f t="shared" si="27"/>
        <v>0</v>
      </c>
      <c r="Q582" s="4">
        <f t="shared" si="27"/>
        <v>0</v>
      </c>
      <c r="R582" s="4">
        <f t="shared" si="27"/>
        <v>0</v>
      </c>
      <c r="S582" s="4">
        <f t="shared" si="27"/>
        <v>0</v>
      </c>
      <c r="T582" s="4">
        <f t="shared" si="27"/>
        <v>0</v>
      </c>
    </row>
    <row r="583" spans="1:20" s="6" customFormat="1" ht="15">
      <c r="A583" s="6" t="str">
        <f>SQL!A579</f>
        <v>Mesquite</v>
      </c>
      <c r="B583" s="6">
        <f>SQL!B579</f>
        <v>147899</v>
      </c>
      <c r="C583" s="6">
        <f>SQL!C579</f>
        <v>0</v>
      </c>
      <c r="D583" s="6">
        <f>SQL!D579</f>
        <v>0</v>
      </c>
      <c r="E583" s="6">
        <f>SQL!E579</f>
        <v>0</v>
      </c>
      <c r="F583" s="6">
        <f>SQL!F579</f>
        <v>0</v>
      </c>
      <c r="G583" s="6">
        <f>SQL!G579</f>
        <v>0</v>
      </c>
      <c r="H583" s="6">
        <f>SQL!H579</f>
        <v>0</v>
      </c>
      <c r="I583" s="6">
        <f>SQL!I579</f>
        <v>7325</v>
      </c>
      <c r="J583" s="6">
        <f>SQL!J579</f>
        <v>12501</v>
      </c>
      <c r="K583" s="6">
        <f>SQL!K579</f>
        <v>37106</v>
      </c>
      <c r="L583" s="6">
        <f>SQL!L579</f>
        <v>26312</v>
      </c>
      <c r="M583" s="6">
        <f>SQL!M579</f>
        <v>13869</v>
      </c>
      <c r="N583" s="6">
        <f>SQL!N579</f>
        <v>16751</v>
      </c>
      <c r="O583" s="4">
        <f aca="true" t="shared" si="28" ref="O583:O646">SUM(C583,I583)</f>
        <v>7325</v>
      </c>
      <c r="P583" s="4">
        <f aca="true" t="shared" si="29" ref="P583:S646">SUM(D583,J583)</f>
        <v>12501</v>
      </c>
      <c r="Q583" s="4">
        <f t="shared" si="29"/>
        <v>37106</v>
      </c>
      <c r="R583" s="4">
        <f t="shared" si="29"/>
        <v>26312</v>
      </c>
      <c r="S583" s="4">
        <f t="shared" si="29"/>
        <v>13869</v>
      </c>
      <c r="T583" s="4">
        <f aca="true" t="shared" si="30" ref="T583:T646">SUM(H583,N583)</f>
        <v>16751</v>
      </c>
    </row>
    <row r="584" spans="1:20" s="6" customFormat="1" ht="15">
      <c r="A584" s="6" t="str">
        <f>SQL!A580</f>
        <v>Mexia</v>
      </c>
      <c r="B584" s="6">
        <f>SQL!B580</f>
        <v>6868</v>
      </c>
      <c r="C584" s="6">
        <f>SQL!C580</f>
        <v>0</v>
      </c>
      <c r="D584" s="6">
        <f>SQL!D580</f>
        <v>0</v>
      </c>
      <c r="E584" s="6">
        <f>SQL!E580</f>
        <v>0</v>
      </c>
      <c r="F584" s="6">
        <f>SQL!F580</f>
        <v>0</v>
      </c>
      <c r="G584" s="6">
        <f>SQL!G580</f>
        <v>0</v>
      </c>
      <c r="H584" s="6">
        <f>SQL!H580</f>
        <v>0</v>
      </c>
      <c r="I584" s="6">
        <f>SQL!I580</f>
        <v>12595</v>
      </c>
      <c r="J584" s="6">
        <f>SQL!J580</f>
        <v>3</v>
      </c>
      <c r="K584" s="6">
        <f>SQL!K580</f>
        <v>817</v>
      </c>
      <c r="L584" s="6">
        <f>SQL!L580</f>
        <v>732</v>
      </c>
      <c r="M584" s="6">
        <f>SQL!M580</f>
        <v>129</v>
      </c>
      <c r="N584" s="6">
        <f>SQL!N580</f>
        <v>6274</v>
      </c>
      <c r="O584" s="4">
        <f t="shared" si="28"/>
        <v>12595</v>
      </c>
      <c r="P584" s="4">
        <f t="shared" si="29"/>
        <v>3</v>
      </c>
      <c r="Q584" s="4">
        <f t="shared" si="29"/>
        <v>817</v>
      </c>
      <c r="R584" s="4">
        <f t="shared" si="29"/>
        <v>732</v>
      </c>
      <c r="S584" s="4">
        <f t="shared" si="29"/>
        <v>129</v>
      </c>
      <c r="T584" s="4">
        <f t="shared" si="30"/>
        <v>6274</v>
      </c>
    </row>
    <row r="585" spans="1:20" s="6" customFormat="1" ht="15">
      <c r="A585" s="6" t="str">
        <f>SQL!A581</f>
        <v>Midland</v>
      </c>
      <c r="B585" s="6">
        <f>SQL!B581</f>
        <v>134444</v>
      </c>
      <c r="C585" s="6">
        <f>SQL!C581</f>
        <v>47</v>
      </c>
      <c r="D585" s="6">
        <f>SQL!D581</f>
        <v>0</v>
      </c>
      <c r="E585" s="6">
        <f>SQL!E581</f>
        <v>4</v>
      </c>
      <c r="F585" s="6">
        <f>SQL!F581</f>
        <v>1</v>
      </c>
      <c r="G585" s="6">
        <f>SQL!G581</f>
        <v>0</v>
      </c>
      <c r="H585" s="6">
        <f>SQL!H581</f>
        <v>50</v>
      </c>
      <c r="I585" s="6">
        <f>SQL!I581</f>
        <v>5195</v>
      </c>
      <c r="J585" s="6">
        <f>SQL!J581</f>
        <v>3587</v>
      </c>
      <c r="K585" s="6">
        <f>SQL!K581</f>
        <v>12910</v>
      </c>
      <c r="L585" s="6">
        <f>SQL!L581</f>
        <v>13295</v>
      </c>
      <c r="M585" s="6">
        <f>SQL!M581</f>
        <v>3524</v>
      </c>
      <c r="N585" s="6">
        <f>SQL!N581</f>
        <v>4875</v>
      </c>
      <c r="O585" s="4">
        <f t="shared" si="28"/>
        <v>5242</v>
      </c>
      <c r="P585" s="4">
        <f t="shared" si="29"/>
        <v>3587</v>
      </c>
      <c r="Q585" s="4">
        <f t="shared" si="29"/>
        <v>12914</v>
      </c>
      <c r="R585" s="4">
        <f t="shared" si="29"/>
        <v>13296</v>
      </c>
      <c r="S585" s="4">
        <f t="shared" si="29"/>
        <v>3524</v>
      </c>
      <c r="T585" s="4">
        <f t="shared" si="30"/>
        <v>4925</v>
      </c>
    </row>
    <row r="586" spans="1:20" s="6" customFormat="1" ht="15">
      <c r="A586" s="6" t="str">
        <f>SQL!A582</f>
        <v>Midlothian</v>
      </c>
      <c r="B586" s="6">
        <f>SQL!B582</f>
        <v>38635</v>
      </c>
      <c r="C586" s="6">
        <f>SQL!C582</f>
        <v>0</v>
      </c>
      <c r="D586" s="6">
        <f>SQL!D582</f>
        <v>0</v>
      </c>
      <c r="E586" s="6">
        <f>SQL!E582</f>
        <v>0</v>
      </c>
      <c r="F586" s="6">
        <f>SQL!F582</f>
        <v>0</v>
      </c>
      <c r="G586" s="6">
        <f>SQL!G582</f>
        <v>0</v>
      </c>
      <c r="H586" s="6">
        <f>SQL!H582</f>
        <v>0</v>
      </c>
      <c r="I586" s="6">
        <f>SQL!I582</f>
        <v>4059</v>
      </c>
      <c r="J586" s="6">
        <f>SQL!J582</f>
        <v>458</v>
      </c>
      <c r="K586" s="6">
        <f>SQL!K582</f>
        <v>5775</v>
      </c>
      <c r="L586" s="6">
        <f>SQL!L582</f>
        <v>4859</v>
      </c>
      <c r="M586" s="6">
        <f>SQL!M582</f>
        <v>573</v>
      </c>
      <c r="N586" s="6">
        <f>SQL!N582</f>
        <v>4860</v>
      </c>
      <c r="O586" s="4">
        <f t="shared" si="28"/>
        <v>4059</v>
      </c>
      <c r="P586" s="4">
        <f t="shared" si="29"/>
        <v>458</v>
      </c>
      <c r="Q586" s="4">
        <f t="shared" si="29"/>
        <v>5775</v>
      </c>
      <c r="R586" s="4">
        <f t="shared" si="29"/>
        <v>4859</v>
      </c>
      <c r="S586" s="4">
        <f t="shared" si="29"/>
        <v>573</v>
      </c>
      <c r="T586" s="4">
        <f t="shared" si="30"/>
        <v>4860</v>
      </c>
    </row>
    <row r="587" spans="1:20" s="6" customFormat="1" ht="15">
      <c r="A587" s="6" t="str">
        <f>SQL!A583</f>
        <v>Midway, City of</v>
      </c>
      <c r="B587" s="6">
        <f>SQL!B583</f>
        <v>185</v>
      </c>
      <c r="C587" s="6" t="str">
        <f>SQL!C583</f>
        <v>NULL</v>
      </c>
      <c r="D587" s="6" t="str">
        <f>SQL!D583</f>
        <v>NULL</v>
      </c>
      <c r="E587" s="6" t="str">
        <f>SQL!E583</f>
        <v>NULL</v>
      </c>
      <c r="F587" s="6" t="str">
        <f>SQL!F583</f>
        <v>NULL</v>
      </c>
      <c r="G587" s="6" t="str">
        <f>SQL!G583</f>
        <v>NULL</v>
      </c>
      <c r="H587" s="6" t="str">
        <f>SQL!H583</f>
        <v>NULL</v>
      </c>
      <c r="I587" s="6" t="str">
        <f>SQL!I583</f>
        <v>NULL</v>
      </c>
      <c r="J587" s="6" t="str">
        <f>SQL!J583</f>
        <v>NULL</v>
      </c>
      <c r="K587" s="6" t="str">
        <f>SQL!K583</f>
        <v>NULL</v>
      </c>
      <c r="L587" s="6" t="str">
        <f>SQL!L583</f>
        <v>NULL</v>
      </c>
      <c r="M587" s="6" t="str">
        <f>SQL!M583</f>
        <v>NULL</v>
      </c>
      <c r="N587" s="6" t="str">
        <f>SQL!N583</f>
        <v>NULL</v>
      </c>
      <c r="O587" s="4">
        <f t="shared" si="28"/>
        <v>0</v>
      </c>
      <c r="P587" s="4">
        <f t="shared" si="29"/>
        <v>0</v>
      </c>
      <c r="Q587" s="4">
        <f t="shared" si="29"/>
        <v>0</v>
      </c>
      <c r="R587" s="4">
        <f t="shared" si="29"/>
        <v>0</v>
      </c>
      <c r="S587" s="4">
        <f t="shared" si="29"/>
        <v>0</v>
      </c>
      <c r="T587" s="4">
        <f t="shared" si="30"/>
        <v>0</v>
      </c>
    </row>
    <row r="588" spans="1:20" s="6" customFormat="1" ht="15">
      <c r="A588" s="6" t="str">
        <f>SQL!A584</f>
        <v>Milano</v>
      </c>
      <c r="B588" s="6">
        <f>SQL!B584</f>
        <v>417</v>
      </c>
      <c r="C588" s="6">
        <f>SQL!C584</f>
        <v>0</v>
      </c>
      <c r="D588" s="6">
        <f>SQL!D584</f>
        <v>0</v>
      </c>
      <c r="E588" s="6">
        <f>SQL!E584</f>
        <v>0</v>
      </c>
      <c r="F588" s="6">
        <f>SQL!F584</f>
        <v>0</v>
      </c>
      <c r="G588" s="6">
        <f>SQL!G584</f>
        <v>0</v>
      </c>
      <c r="H588" s="6">
        <f>SQL!H584</f>
        <v>0</v>
      </c>
      <c r="I588" s="6">
        <f>SQL!I584</f>
        <v>15</v>
      </c>
      <c r="J588" s="6">
        <f>SQL!J584</f>
        <v>8</v>
      </c>
      <c r="K588" s="6">
        <f>SQL!K584</f>
        <v>0</v>
      </c>
      <c r="L588" s="6">
        <f>SQL!L584</f>
        <v>8</v>
      </c>
      <c r="M588" s="6">
        <f>SQL!M584</f>
        <v>0</v>
      </c>
      <c r="N588" s="6">
        <f>SQL!N584</f>
        <v>15</v>
      </c>
      <c r="O588" s="4">
        <f t="shared" si="28"/>
        <v>15</v>
      </c>
      <c r="P588" s="4">
        <f t="shared" si="29"/>
        <v>8</v>
      </c>
      <c r="Q588" s="4">
        <f t="shared" si="29"/>
        <v>0</v>
      </c>
      <c r="R588" s="4">
        <f t="shared" si="29"/>
        <v>8</v>
      </c>
      <c r="S588" s="4">
        <f t="shared" si="29"/>
        <v>0</v>
      </c>
      <c r="T588" s="4">
        <f t="shared" si="30"/>
        <v>15</v>
      </c>
    </row>
    <row r="589" spans="1:20" s="6" customFormat="1" ht="15">
      <c r="A589" s="6" t="str">
        <f>SQL!A585</f>
        <v>Miles</v>
      </c>
      <c r="B589" s="6">
        <f>SQL!B585</f>
        <v>908</v>
      </c>
      <c r="C589" s="6">
        <f>SQL!C585</f>
        <v>0</v>
      </c>
      <c r="D589" s="6">
        <f>SQL!D585</f>
        <v>0</v>
      </c>
      <c r="E589" s="6">
        <f>SQL!E585</f>
        <v>0</v>
      </c>
      <c r="F589" s="6">
        <f>SQL!F585</f>
        <v>0</v>
      </c>
      <c r="G589" s="6">
        <f>SQL!G585</f>
        <v>0</v>
      </c>
      <c r="H589" s="6">
        <f>SQL!H585</f>
        <v>0</v>
      </c>
      <c r="I589" s="6">
        <f>SQL!I585</f>
        <v>380</v>
      </c>
      <c r="J589" s="6">
        <f>SQL!J585</f>
        <v>164</v>
      </c>
      <c r="K589" s="6">
        <f>SQL!K585</f>
        <v>1250</v>
      </c>
      <c r="L589" s="6">
        <f>SQL!L585</f>
        <v>1103</v>
      </c>
      <c r="M589" s="6">
        <f>SQL!M585</f>
        <v>378</v>
      </c>
      <c r="N589" s="6">
        <f>SQL!N585</f>
        <v>313</v>
      </c>
      <c r="O589" s="4">
        <f t="shared" si="28"/>
        <v>380</v>
      </c>
      <c r="P589" s="4">
        <f t="shared" si="29"/>
        <v>164</v>
      </c>
      <c r="Q589" s="4">
        <f t="shared" si="29"/>
        <v>1250</v>
      </c>
      <c r="R589" s="4">
        <f t="shared" si="29"/>
        <v>1103</v>
      </c>
      <c r="S589" s="4">
        <f t="shared" si="29"/>
        <v>378</v>
      </c>
      <c r="T589" s="4">
        <f t="shared" si="30"/>
        <v>313</v>
      </c>
    </row>
    <row r="590" spans="1:20" s="6" customFormat="1" ht="15">
      <c r="A590" s="6" t="str">
        <f>SQL!A586</f>
        <v>Milford</v>
      </c>
      <c r="B590" s="6">
        <f>SQL!B586</f>
        <v>739</v>
      </c>
      <c r="C590" s="6">
        <f>SQL!C586</f>
        <v>0</v>
      </c>
      <c r="D590" s="6">
        <f>SQL!D586</f>
        <v>0</v>
      </c>
      <c r="E590" s="6">
        <f>SQL!E586</f>
        <v>0</v>
      </c>
      <c r="F590" s="6">
        <f>SQL!F586</f>
        <v>0</v>
      </c>
      <c r="G590" s="6">
        <f>SQL!G586</f>
        <v>0</v>
      </c>
      <c r="H590" s="6">
        <f>SQL!H586</f>
        <v>0</v>
      </c>
      <c r="I590" s="6">
        <f>SQL!I586</f>
        <v>2307</v>
      </c>
      <c r="J590" s="6">
        <f>SQL!J586</f>
        <v>529</v>
      </c>
      <c r="K590" s="6">
        <f>SQL!K586</f>
        <v>4089</v>
      </c>
      <c r="L590" s="6">
        <f>SQL!L586</f>
        <v>2744</v>
      </c>
      <c r="M590" s="6">
        <f>SQL!M586</f>
        <v>1104</v>
      </c>
      <c r="N590" s="6">
        <f>SQL!N586</f>
        <v>3201</v>
      </c>
      <c r="O590" s="4">
        <f t="shared" si="28"/>
        <v>2307</v>
      </c>
      <c r="P590" s="4">
        <f t="shared" si="29"/>
        <v>529</v>
      </c>
      <c r="Q590" s="4">
        <f t="shared" si="29"/>
        <v>4089</v>
      </c>
      <c r="R590" s="4">
        <f t="shared" si="29"/>
        <v>2744</v>
      </c>
      <c r="S590" s="4">
        <f t="shared" si="29"/>
        <v>1104</v>
      </c>
      <c r="T590" s="4">
        <f t="shared" si="30"/>
        <v>3201</v>
      </c>
    </row>
    <row r="591" spans="1:20" s="6" customFormat="1" ht="15">
      <c r="A591" s="6" t="str">
        <f>SQL!A587</f>
        <v>Mineola</v>
      </c>
      <c r="B591" s="6">
        <f>SQL!B587</f>
        <v>5017</v>
      </c>
      <c r="C591" s="6">
        <f>SQL!C587</f>
        <v>0</v>
      </c>
      <c r="D591" s="6">
        <f>SQL!D587</f>
        <v>0</v>
      </c>
      <c r="E591" s="6">
        <f>SQL!E587</f>
        <v>0</v>
      </c>
      <c r="F591" s="6">
        <f>SQL!F587</f>
        <v>0</v>
      </c>
      <c r="G591" s="6">
        <f>SQL!G587</f>
        <v>0</v>
      </c>
      <c r="H591" s="6">
        <f>SQL!H587</f>
        <v>0</v>
      </c>
      <c r="I591" s="6">
        <f>SQL!I587</f>
        <v>4783</v>
      </c>
      <c r="J591" s="6">
        <f>SQL!J587</f>
        <v>7</v>
      </c>
      <c r="K591" s="6">
        <f>SQL!K587</f>
        <v>2343</v>
      </c>
      <c r="L591" s="6">
        <f>SQL!L587</f>
        <v>1765</v>
      </c>
      <c r="M591" s="6">
        <f>SQL!M587</f>
        <v>0</v>
      </c>
      <c r="N591" s="6">
        <f>SQL!N587</f>
        <v>5368</v>
      </c>
      <c r="O591" s="4">
        <f t="shared" si="28"/>
        <v>4783</v>
      </c>
      <c r="P591" s="4">
        <f t="shared" si="29"/>
        <v>7</v>
      </c>
      <c r="Q591" s="4">
        <f t="shared" si="29"/>
        <v>2343</v>
      </c>
      <c r="R591" s="4">
        <f t="shared" si="29"/>
        <v>1765</v>
      </c>
      <c r="S591" s="4">
        <f t="shared" si="29"/>
        <v>0</v>
      </c>
      <c r="T591" s="4">
        <f t="shared" si="30"/>
        <v>5368</v>
      </c>
    </row>
    <row r="592" spans="1:20" s="6" customFormat="1" ht="15">
      <c r="A592" s="6" t="str">
        <f>SQL!A588</f>
        <v>Mineral Wells</v>
      </c>
      <c r="B592" s="6">
        <f>SQL!B588</f>
        <v>15173</v>
      </c>
      <c r="C592" s="6">
        <f>SQL!C588</f>
        <v>0</v>
      </c>
      <c r="D592" s="6">
        <f>SQL!D588</f>
        <v>0</v>
      </c>
      <c r="E592" s="6">
        <f>SQL!E588</f>
        <v>0</v>
      </c>
      <c r="F592" s="6">
        <f>SQL!F588</f>
        <v>0</v>
      </c>
      <c r="G592" s="6">
        <f>SQL!G588</f>
        <v>0</v>
      </c>
      <c r="H592" s="6">
        <f>SQL!H588</f>
        <v>0</v>
      </c>
      <c r="I592" s="6">
        <f>SQL!I588</f>
        <v>12352</v>
      </c>
      <c r="J592" s="6">
        <f>SQL!J588</f>
        <v>215</v>
      </c>
      <c r="K592" s="6">
        <f>SQL!K588</f>
        <v>1573</v>
      </c>
      <c r="L592" s="6">
        <f>SQL!L588</f>
        <v>1368</v>
      </c>
      <c r="M592" s="6">
        <f>SQL!M588</f>
        <v>280</v>
      </c>
      <c r="N592" s="6">
        <f>SQL!N588</f>
        <v>12492</v>
      </c>
      <c r="O592" s="4">
        <f t="shared" si="28"/>
        <v>12352</v>
      </c>
      <c r="P592" s="4">
        <f t="shared" si="29"/>
        <v>215</v>
      </c>
      <c r="Q592" s="4">
        <f t="shared" si="29"/>
        <v>1573</v>
      </c>
      <c r="R592" s="4">
        <f t="shared" si="29"/>
        <v>1368</v>
      </c>
      <c r="S592" s="4">
        <f t="shared" si="29"/>
        <v>280</v>
      </c>
      <c r="T592" s="4">
        <f t="shared" si="30"/>
        <v>12492</v>
      </c>
    </row>
    <row r="593" spans="1:20" s="6" customFormat="1" ht="15">
      <c r="A593" s="6" t="str">
        <f>SQL!A589</f>
        <v>Mission</v>
      </c>
      <c r="B593" s="6">
        <f>SQL!B589</f>
        <v>86635</v>
      </c>
      <c r="C593" s="6" t="str">
        <f>SQL!C589</f>
        <v>NULL</v>
      </c>
      <c r="D593" s="6" t="str">
        <f>SQL!D589</f>
        <v>NULL</v>
      </c>
      <c r="E593" s="6" t="str">
        <f>SQL!E589</f>
        <v>NULL</v>
      </c>
      <c r="F593" s="6" t="str">
        <f>SQL!F589</f>
        <v>NULL</v>
      </c>
      <c r="G593" s="6" t="str">
        <f>SQL!G589</f>
        <v>NULL</v>
      </c>
      <c r="H593" s="6" t="str">
        <f>SQL!H589</f>
        <v>NULL</v>
      </c>
      <c r="I593" s="6" t="str">
        <f>SQL!I589</f>
        <v>NULL</v>
      </c>
      <c r="J593" s="6" t="str">
        <f>SQL!J589</f>
        <v>NULL</v>
      </c>
      <c r="K593" s="6" t="str">
        <f>SQL!K589</f>
        <v>NULL</v>
      </c>
      <c r="L593" s="6" t="str">
        <f>SQL!L589</f>
        <v>NULL</v>
      </c>
      <c r="M593" s="6" t="str">
        <f>SQL!M589</f>
        <v>NULL</v>
      </c>
      <c r="N593" s="6" t="str">
        <f>SQL!N589</f>
        <v>NULL</v>
      </c>
      <c r="O593" s="4">
        <f t="shared" si="28"/>
        <v>0</v>
      </c>
      <c r="P593" s="4">
        <f t="shared" si="29"/>
        <v>0</v>
      </c>
      <c r="Q593" s="4">
        <f t="shared" si="29"/>
        <v>0</v>
      </c>
      <c r="R593" s="4">
        <f t="shared" si="29"/>
        <v>0</v>
      </c>
      <c r="S593" s="4">
        <f t="shared" si="29"/>
        <v>0</v>
      </c>
      <c r="T593" s="4">
        <f t="shared" si="30"/>
        <v>0</v>
      </c>
    </row>
    <row r="594" spans="1:20" s="6" customFormat="1" ht="15">
      <c r="A594" s="6" t="str">
        <f>SQL!A590</f>
        <v>Missouri City</v>
      </c>
      <c r="B594" s="6">
        <f>SQL!B590</f>
        <v>76500</v>
      </c>
      <c r="C594" s="6">
        <f>SQL!C590</f>
        <v>0</v>
      </c>
      <c r="D594" s="6">
        <f>SQL!D590</f>
        <v>0</v>
      </c>
      <c r="E594" s="6">
        <f>SQL!E590</f>
        <v>0</v>
      </c>
      <c r="F594" s="6">
        <f>SQL!F590</f>
        <v>0</v>
      </c>
      <c r="G594" s="6">
        <f>SQL!G590</f>
        <v>0</v>
      </c>
      <c r="H594" s="6">
        <f>SQL!H590</f>
        <v>0</v>
      </c>
      <c r="I594" s="6">
        <f>SQL!I590</f>
        <v>3554</v>
      </c>
      <c r="J594" s="6">
        <f>SQL!J590</f>
        <v>2274</v>
      </c>
      <c r="K594" s="6">
        <f>SQL!K590</f>
        <v>5298</v>
      </c>
      <c r="L594" s="6">
        <f>SQL!L590</f>
        <v>6695</v>
      </c>
      <c r="M594" s="6">
        <f>SQL!M590</f>
        <v>1895</v>
      </c>
      <c r="N594" s="6">
        <f>SQL!N590</f>
        <v>2801</v>
      </c>
      <c r="O594" s="4">
        <f t="shared" si="28"/>
        <v>3554</v>
      </c>
      <c r="P594" s="4">
        <f t="shared" si="29"/>
        <v>2274</v>
      </c>
      <c r="Q594" s="4">
        <f t="shared" si="29"/>
        <v>5298</v>
      </c>
      <c r="R594" s="4">
        <f t="shared" si="29"/>
        <v>6695</v>
      </c>
      <c r="S594" s="4">
        <f t="shared" si="29"/>
        <v>1895</v>
      </c>
      <c r="T594" s="4">
        <f t="shared" si="30"/>
        <v>2801</v>
      </c>
    </row>
    <row r="595" spans="1:20" s="6" customFormat="1" ht="15">
      <c r="A595" s="6" t="str">
        <f>SQL!A591</f>
        <v>Monahans</v>
      </c>
      <c r="B595" s="6">
        <f>SQL!B591</f>
        <v>7324</v>
      </c>
      <c r="C595" s="6">
        <f>SQL!C591</f>
        <v>0</v>
      </c>
      <c r="D595" s="6">
        <f>SQL!D591</f>
        <v>0</v>
      </c>
      <c r="E595" s="6">
        <f>SQL!E591</f>
        <v>0</v>
      </c>
      <c r="F595" s="6">
        <f>SQL!F591</f>
        <v>0</v>
      </c>
      <c r="G595" s="6">
        <f>SQL!G591</f>
        <v>0</v>
      </c>
      <c r="H595" s="6">
        <f>SQL!H591</f>
        <v>0</v>
      </c>
      <c r="I595" s="6">
        <f>SQL!I591</f>
        <v>1158</v>
      </c>
      <c r="J595" s="6">
        <f>SQL!J591</f>
        <v>62</v>
      </c>
      <c r="K595" s="6">
        <f>SQL!K591</f>
        <v>987</v>
      </c>
      <c r="L595" s="6">
        <f>SQL!L591</f>
        <v>1073</v>
      </c>
      <c r="M595" s="6">
        <f>SQL!M591</f>
        <v>348</v>
      </c>
      <c r="N595" s="6">
        <f>SQL!N591</f>
        <v>786</v>
      </c>
      <c r="O595" s="4">
        <f t="shared" si="28"/>
        <v>1158</v>
      </c>
      <c r="P595" s="4">
        <f t="shared" si="29"/>
        <v>62</v>
      </c>
      <c r="Q595" s="4">
        <f t="shared" si="29"/>
        <v>987</v>
      </c>
      <c r="R595" s="4">
        <f t="shared" si="29"/>
        <v>1073</v>
      </c>
      <c r="S595" s="4">
        <f t="shared" si="29"/>
        <v>348</v>
      </c>
      <c r="T595" s="4">
        <f t="shared" si="30"/>
        <v>786</v>
      </c>
    </row>
    <row r="596" spans="1:20" s="6" customFormat="1" ht="15">
      <c r="A596" s="6" t="str">
        <f>SQL!A592</f>
        <v>Mont Belvieu</v>
      </c>
      <c r="B596" s="6">
        <f>SQL!B592</f>
        <v>8946</v>
      </c>
      <c r="C596" s="6">
        <f>SQL!C592</f>
        <v>0</v>
      </c>
      <c r="D596" s="6">
        <f>SQL!D592</f>
        <v>0</v>
      </c>
      <c r="E596" s="6">
        <f>SQL!E592</f>
        <v>0</v>
      </c>
      <c r="F596" s="6">
        <f>SQL!F592</f>
        <v>0</v>
      </c>
      <c r="G596" s="6">
        <f>SQL!G592</f>
        <v>0</v>
      </c>
      <c r="H596" s="6">
        <f>SQL!H592</f>
        <v>0</v>
      </c>
      <c r="I596" s="6">
        <f>SQL!I592</f>
        <v>1739</v>
      </c>
      <c r="J596" s="6">
        <f>SQL!J592</f>
        <v>344</v>
      </c>
      <c r="K596" s="6">
        <f>SQL!K592</f>
        <v>1500</v>
      </c>
      <c r="L596" s="6">
        <f>SQL!L592</f>
        <v>1244</v>
      </c>
      <c r="M596" s="6">
        <f>SQL!M592</f>
        <v>453</v>
      </c>
      <c r="N596" s="6">
        <f>SQL!N592</f>
        <v>1920</v>
      </c>
      <c r="O596" s="4">
        <f t="shared" si="28"/>
        <v>1739</v>
      </c>
      <c r="P596" s="4">
        <f t="shared" si="29"/>
        <v>344</v>
      </c>
      <c r="Q596" s="4">
        <f t="shared" si="29"/>
        <v>1500</v>
      </c>
      <c r="R596" s="4">
        <f t="shared" si="29"/>
        <v>1244</v>
      </c>
      <c r="S596" s="4">
        <f t="shared" si="29"/>
        <v>453</v>
      </c>
      <c r="T596" s="4">
        <f t="shared" si="30"/>
        <v>1920</v>
      </c>
    </row>
    <row r="597" spans="1:20" s="6" customFormat="1" ht="15">
      <c r="A597" s="6" t="str">
        <f>SQL!A593</f>
        <v>Montgomery</v>
      </c>
      <c r="B597" s="6">
        <f>SQL!B593</f>
        <v>2445</v>
      </c>
      <c r="C597" s="6">
        <f>SQL!C593</f>
        <v>0</v>
      </c>
      <c r="D597" s="6">
        <f>SQL!D593</f>
        <v>0</v>
      </c>
      <c r="E597" s="6">
        <f>SQL!E593</f>
        <v>0</v>
      </c>
      <c r="F597" s="6">
        <f>SQL!F593</f>
        <v>0</v>
      </c>
      <c r="G597" s="6">
        <f>SQL!G593</f>
        <v>0</v>
      </c>
      <c r="H597" s="6">
        <f>SQL!H593</f>
        <v>0</v>
      </c>
      <c r="I597" s="6">
        <f>SQL!I593</f>
        <v>2700</v>
      </c>
      <c r="J597" s="6">
        <f>SQL!J593</f>
        <v>1070</v>
      </c>
      <c r="K597" s="6">
        <f>SQL!K593</f>
        <v>1479</v>
      </c>
      <c r="L597" s="6">
        <f>SQL!L593</f>
        <v>2329</v>
      </c>
      <c r="M597" s="6">
        <f>SQL!M593</f>
        <v>280</v>
      </c>
      <c r="N597" s="6">
        <f>SQL!N593</f>
        <v>2640</v>
      </c>
      <c r="O597" s="4">
        <f t="shared" si="28"/>
        <v>2700</v>
      </c>
      <c r="P597" s="4">
        <f t="shared" si="29"/>
        <v>1070</v>
      </c>
      <c r="Q597" s="4">
        <f t="shared" si="29"/>
        <v>1479</v>
      </c>
      <c r="R597" s="4">
        <f t="shared" si="29"/>
        <v>2329</v>
      </c>
      <c r="S597" s="4">
        <f t="shared" si="29"/>
        <v>280</v>
      </c>
      <c r="T597" s="4">
        <f t="shared" si="30"/>
        <v>2640</v>
      </c>
    </row>
    <row r="598" spans="1:20" s="6" customFormat="1" ht="15">
      <c r="A598" s="6" t="str">
        <f>SQL!A594</f>
        <v>Moody</v>
      </c>
      <c r="B598" s="6">
        <f>SQL!B594</f>
        <v>1601</v>
      </c>
      <c r="C598" s="6">
        <f>SQL!C594</f>
        <v>0</v>
      </c>
      <c r="D598" s="6">
        <f>SQL!D594</f>
        <v>0</v>
      </c>
      <c r="E598" s="6">
        <f>SQL!E594</f>
        <v>0</v>
      </c>
      <c r="F598" s="6">
        <f>SQL!F594</f>
        <v>0</v>
      </c>
      <c r="G598" s="6">
        <f>SQL!G594</f>
        <v>0</v>
      </c>
      <c r="H598" s="6">
        <f>SQL!H594</f>
        <v>0</v>
      </c>
      <c r="I598" s="6">
        <f>SQL!I594</f>
        <v>4748</v>
      </c>
      <c r="J598" s="6">
        <f>SQL!J594</f>
        <v>17</v>
      </c>
      <c r="K598" s="6">
        <f>SQL!K594</f>
        <v>44</v>
      </c>
      <c r="L598" s="6">
        <f>SQL!L594</f>
        <v>55</v>
      </c>
      <c r="M598" s="6">
        <f>SQL!M594</f>
        <v>0</v>
      </c>
      <c r="N598" s="6">
        <f>SQL!N594</f>
        <v>4754</v>
      </c>
      <c r="O598" s="4">
        <f t="shared" si="28"/>
        <v>4748</v>
      </c>
      <c r="P598" s="4">
        <f t="shared" si="29"/>
        <v>17</v>
      </c>
      <c r="Q598" s="4">
        <f t="shared" si="29"/>
        <v>44</v>
      </c>
      <c r="R598" s="4">
        <f t="shared" si="29"/>
        <v>55</v>
      </c>
      <c r="S598" s="4">
        <f t="shared" si="29"/>
        <v>0</v>
      </c>
      <c r="T598" s="4">
        <f t="shared" si="30"/>
        <v>4754</v>
      </c>
    </row>
    <row r="599" spans="1:20" s="6" customFormat="1" ht="15">
      <c r="A599" s="6" t="str">
        <f>SQL!A595</f>
        <v>Morgan</v>
      </c>
      <c r="B599" s="6">
        <f>SQL!B595</f>
        <v>462</v>
      </c>
      <c r="C599" s="6">
        <f>SQL!C595</f>
        <v>0</v>
      </c>
      <c r="D599" s="6">
        <f>SQL!D595</f>
        <v>0</v>
      </c>
      <c r="E599" s="6">
        <f>SQL!E595</f>
        <v>0</v>
      </c>
      <c r="F599" s="6">
        <f>SQL!F595</f>
        <v>0</v>
      </c>
      <c r="G599" s="6">
        <f>SQL!G595</f>
        <v>0</v>
      </c>
      <c r="H599" s="6">
        <f>SQL!H595</f>
        <v>0</v>
      </c>
      <c r="I599" s="6">
        <f>SQL!I595</f>
        <v>52</v>
      </c>
      <c r="J599" s="6">
        <f>SQL!J595</f>
        <v>1</v>
      </c>
      <c r="K599" s="6">
        <f>SQL!K595</f>
        <v>0</v>
      </c>
      <c r="L599" s="6">
        <f>SQL!L595</f>
        <v>1</v>
      </c>
      <c r="M599" s="6">
        <f>SQL!M595</f>
        <v>0</v>
      </c>
      <c r="N599" s="6">
        <f>SQL!N595</f>
        <v>51</v>
      </c>
      <c r="O599" s="4">
        <f t="shared" si="28"/>
        <v>52</v>
      </c>
      <c r="P599" s="4">
        <f t="shared" si="29"/>
        <v>1</v>
      </c>
      <c r="Q599" s="4">
        <f t="shared" si="29"/>
        <v>0</v>
      </c>
      <c r="R599" s="4">
        <f t="shared" si="29"/>
        <v>1</v>
      </c>
      <c r="S599" s="4">
        <f t="shared" si="29"/>
        <v>0</v>
      </c>
      <c r="T599" s="4">
        <f t="shared" si="30"/>
        <v>51</v>
      </c>
    </row>
    <row r="600" spans="1:20" s="6" customFormat="1" ht="15">
      <c r="A600" s="6" t="str">
        <f>SQL!A596</f>
        <v>Morgan's Point</v>
      </c>
      <c r="B600" s="6">
        <f>SQL!B596</f>
        <v>268</v>
      </c>
      <c r="C600" s="6">
        <f>SQL!C596</f>
        <v>0</v>
      </c>
      <c r="D600" s="6">
        <f>SQL!D596</f>
        <v>0</v>
      </c>
      <c r="E600" s="6">
        <f>SQL!E596</f>
        <v>0</v>
      </c>
      <c r="F600" s="6">
        <f>SQL!F596</f>
        <v>0</v>
      </c>
      <c r="G600" s="6">
        <f>SQL!G596</f>
        <v>0</v>
      </c>
      <c r="H600" s="6">
        <f>SQL!H596</f>
        <v>0</v>
      </c>
      <c r="I600" s="6">
        <f>SQL!I596</f>
        <v>368</v>
      </c>
      <c r="J600" s="6">
        <f>SQL!J596</f>
        <v>190</v>
      </c>
      <c r="K600" s="6">
        <f>SQL!K596</f>
        <v>579</v>
      </c>
      <c r="L600" s="6">
        <f>SQL!L596</f>
        <v>591</v>
      </c>
      <c r="M600" s="6">
        <f>SQL!M596</f>
        <v>174</v>
      </c>
      <c r="N600" s="6">
        <f>SQL!N596</f>
        <v>372</v>
      </c>
      <c r="O600" s="4">
        <f t="shared" si="28"/>
        <v>368</v>
      </c>
      <c r="P600" s="4">
        <f t="shared" si="29"/>
        <v>190</v>
      </c>
      <c r="Q600" s="4">
        <f t="shared" si="29"/>
        <v>579</v>
      </c>
      <c r="R600" s="4">
        <f t="shared" si="29"/>
        <v>591</v>
      </c>
      <c r="S600" s="4">
        <f t="shared" si="29"/>
        <v>174</v>
      </c>
      <c r="T600" s="4">
        <f t="shared" si="30"/>
        <v>372</v>
      </c>
    </row>
    <row r="601" spans="1:20" s="6" customFormat="1" ht="15">
      <c r="A601" s="6" t="str">
        <f>SQL!A597</f>
        <v>Morgan's Point Resort</v>
      </c>
      <c r="B601" s="6">
        <f>SQL!B597</f>
        <v>4772</v>
      </c>
      <c r="C601" s="6">
        <f>SQL!C597</f>
        <v>0</v>
      </c>
      <c r="D601" s="6">
        <f>SQL!D597</f>
        <v>0</v>
      </c>
      <c r="E601" s="6">
        <f>SQL!E597</f>
        <v>0</v>
      </c>
      <c r="F601" s="6">
        <f>SQL!F597</f>
        <v>0</v>
      </c>
      <c r="G601" s="6">
        <f>SQL!G597</f>
        <v>0</v>
      </c>
      <c r="H601" s="6">
        <f>SQL!H597</f>
        <v>0</v>
      </c>
      <c r="I601" s="6">
        <f>SQL!I597</f>
        <v>2286</v>
      </c>
      <c r="J601" s="6">
        <f>SQL!J597</f>
        <v>51</v>
      </c>
      <c r="K601" s="6">
        <f>SQL!K597</f>
        <v>423</v>
      </c>
      <c r="L601" s="6">
        <f>SQL!L597</f>
        <v>167</v>
      </c>
      <c r="M601" s="6">
        <f>SQL!M597</f>
        <v>81</v>
      </c>
      <c r="N601" s="6">
        <f>SQL!N597</f>
        <v>2512</v>
      </c>
      <c r="O601" s="4">
        <f t="shared" si="28"/>
        <v>2286</v>
      </c>
      <c r="P601" s="4">
        <f t="shared" si="29"/>
        <v>51</v>
      </c>
      <c r="Q601" s="4">
        <f t="shared" si="29"/>
        <v>423</v>
      </c>
      <c r="R601" s="4">
        <f t="shared" si="29"/>
        <v>167</v>
      </c>
      <c r="S601" s="4">
        <f t="shared" si="29"/>
        <v>81</v>
      </c>
      <c r="T601" s="4">
        <f t="shared" si="30"/>
        <v>2512</v>
      </c>
    </row>
    <row r="602" spans="1:20" s="6" customFormat="1" ht="15">
      <c r="A602" s="6" t="str">
        <f>SQL!A598</f>
        <v>Morton</v>
      </c>
      <c r="B602" s="6">
        <f>SQL!B598</f>
        <v>1694</v>
      </c>
      <c r="C602" s="6">
        <f>SQL!C598</f>
        <v>5</v>
      </c>
      <c r="D602" s="6">
        <f>SQL!D598</f>
        <v>0</v>
      </c>
      <c r="E602" s="6">
        <f>SQL!E598</f>
        <v>0</v>
      </c>
      <c r="F602" s="6">
        <f>SQL!F598</f>
        <v>0</v>
      </c>
      <c r="G602" s="6">
        <f>SQL!G598</f>
        <v>0</v>
      </c>
      <c r="H602" s="6">
        <f>SQL!H598</f>
        <v>5</v>
      </c>
      <c r="I602" s="6">
        <f>SQL!I598</f>
        <v>0</v>
      </c>
      <c r="J602" s="6">
        <f>SQL!J598</f>
        <v>0</v>
      </c>
      <c r="K602" s="6">
        <f>SQL!K598</f>
        <v>0</v>
      </c>
      <c r="L602" s="6">
        <f>SQL!L598</f>
        <v>0</v>
      </c>
      <c r="M602" s="6">
        <f>SQL!M598</f>
        <v>0</v>
      </c>
      <c r="N602" s="6">
        <f>SQL!N598</f>
        <v>0</v>
      </c>
      <c r="O602" s="4">
        <f t="shared" si="28"/>
        <v>5</v>
      </c>
      <c r="P602" s="4">
        <f t="shared" si="29"/>
        <v>0</v>
      </c>
      <c r="Q602" s="4">
        <f t="shared" si="29"/>
        <v>0</v>
      </c>
      <c r="R602" s="4">
        <f t="shared" si="29"/>
        <v>0</v>
      </c>
      <c r="S602" s="4">
        <f t="shared" si="29"/>
        <v>0</v>
      </c>
      <c r="T602" s="4">
        <f t="shared" si="30"/>
        <v>5</v>
      </c>
    </row>
    <row r="603" spans="1:20" s="6" customFormat="1" ht="15">
      <c r="A603" s="6" t="str">
        <f>SQL!A599</f>
        <v>Moulton</v>
      </c>
      <c r="B603" s="6">
        <f>SQL!B599</f>
        <v>856</v>
      </c>
      <c r="C603" s="6">
        <f>SQL!C599</f>
        <v>0</v>
      </c>
      <c r="D603" s="6">
        <f>SQL!D599</f>
        <v>0</v>
      </c>
      <c r="E603" s="6">
        <f>SQL!E599</f>
        <v>0</v>
      </c>
      <c r="F603" s="6">
        <f>SQL!F599</f>
        <v>0</v>
      </c>
      <c r="G603" s="6">
        <f>SQL!G599</f>
        <v>0</v>
      </c>
      <c r="H603" s="6">
        <f>SQL!H599</f>
        <v>0</v>
      </c>
      <c r="I603" s="6">
        <f>SQL!I599</f>
        <v>360</v>
      </c>
      <c r="J603" s="6">
        <f>SQL!J599</f>
        <v>0</v>
      </c>
      <c r="K603" s="6">
        <f>SQL!K599</f>
        <v>334</v>
      </c>
      <c r="L603" s="6">
        <f>SQL!L599</f>
        <v>179</v>
      </c>
      <c r="M603" s="6">
        <f>SQL!M599</f>
        <v>0</v>
      </c>
      <c r="N603" s="6">
        <f>SQL!N599</f>
        <v>515</v>
      </c>
      <c r="O603" s="4">
        <f t="shared" si="28"/>
        <v>360</v>
      </c>
      <c r="P603" s="4">
        <f t="shared" si="29"/>
        <v>0</v>
      </c>
      <c r="Q603" s="4">
        <f t="shared" si="29"/>
        <v>334</v>
      </c>
      <c r="R603" s="4">
        <f t="shared" si="29"/>
        <v>179</v>
      </c>
      <c r="S603" s="4">
        <f t="shared" si="29"/>
        <v>0</v>
      </c>
      <c r="T603" s="4">
        <f t="shared" si="30"/>
        <v>515</v>
      </c>
    </row>
    <row r="604" spans="1:20" s="6" customFormat="1" ht="15">
      <c r="A604" s="6" t="str">
        <f>SQL!A600</f>
        <v>Mount Enterprise</v>
      </c>
      <c r="B604" s="6">
        <f>SQL!B600</f>
        <v>507</v>
      </c>
      <c r="C604" s="6">
        <f>SQL!C600</f>
        <v>0</v>
      </c>
      <c r="D604" s="6">
        <f>SQL!D600</f>
        <v>0</v>
      </c>
      <c r="E604" s="6">
        <f>SQL!E600</f>
        <v>0</v>
      </c>
      <c r="F604" s="6">
        <f>SQL!F600</f>
        <v>0</v>
      </c>
      <c r="G604" s="6">
        <f>SQL!G600</f>
        <v>0</v>
      </c>
      <c r="H604" s="6">
        <f>SQL!H600</f>
        <v>0</v>
      </c>
      <c r="I604" s="6">
        <f>SQL!I600</f>
        <v>603</v>
      </c>
      <c r="J604" s="6">
        <f>SQL!J600</f>
        <v>161</v>
      </c>
      <c r="K604" s="6">
        <f>SQL!K600</f>
        <v>635</v>
      </c>
      <c r="L604" s="6">
        <f>SQL!L600</f>
        <v>709</v>
      </c>
      <c r="M604" s="6">
        <f>SQL!M600</f>
        <v>118</v>
      </c>
      <c r="N604" s="6">
        <f>SQL!N600</f>
        <v>572</v>
      </c>
      <c r="O604" s="4">
        <f t="shared" si="28"/>
        <v>603</v>
      </c>
      <c r="P604" s="4">
        <f t="shared" si="29"/>
        <v>161</v>
      </c>
      <c r="Q604" s="4">
        <f t="shared" si="29"/>
        <v>635</v>
      </c>
      <c r="R604" s="4">
        <f t="shared" si="29"/>
        <v>709</v>
      </c>
      <c r="S604" s="4">
        <f t="shared" si="29"/>
        <v>118</v>
      </c>
      <c r="T604" s="4">
        <f t="shared" si="30"/>
        <v>572</v>
      </c>
    </row>
    <row r="605" spans="1:20" s="6" customFormat="1" ht="15">
      <c r="A605" s="6" t="str">
        <f>SQL!A601</f>
        <v>Mount Pleasant</v>
      </c>
      <c r="B605" s="6">
        <f>SQL!B601</f>
        <v>16015</v>
      </c>
      <c r="C605" s="6">
        <f>SQL!C601</f>
        <v>0</v>
      </c>
      <c r="D605" s="6">
        <f>SQL!D601</f>
        <v>0</v>
      </c>
      <c r="E605" s="6">
        <f>SQL!E601</f>
        <v>0</v>
      </c>
      <c r="F605" s="6">
        <f>SQL!F601</f>
        <v>0</v>
      </c>
      <c r="G605" s="6">
        <f>SQL!G601</f>
        <v>0</v>
      </c>
      <c r="H605" s="6">
        <f>SQL!H601</f>
        <v>0</v>
      </c>
      <c r="I605" s="6">
        <f>SQL!I601</f>
        <v>1269</v>
      </c>
      <c r="J605" s="6">
        <f>SQL!J601</f>
        <v>1084</v>
      </c>
      <c r="K605" s="6">
        <f>SQL!K601</f>
        <v>4998</v>
      </c>
      <c r="L605" s="6">
        <f>SQL!L601</f>
        <v>4815</v>
      </c>
      <c r="M605" s="6">
        <f>SQL!M601</f>
        <v>1669</v>
      </c>
      <c r="N605" s="6">
        <f>SQL!N601</f>
        <v>939</v>
      </c>
      <c r="O605" s="4">
        <f t="shared" si="28"/>
        <v>1269</v>
      </c>
      <c r="P605" s="4">
        <f t="shared" si="29"/>
        <v>1084</v>
      </c>
      <c r="Q605" s="4">
        <f t="shared" si="29"/>
        <v>4998</v>
      </c>
      <c r="R605" s="4">
        <f t="shared" si="29"/>
        <v>4815</v>
      </c>
      <c r="S605" s="4">
        <f t="shared" si="29"/>
        <v>1669</v>
      </c>
      <c r="T605" s="4">
        <f t="shared" si="30"/>
        <v>939</v>
      </c>
    </row>
    <row r="606" spans="1:20" s="6" customFormat="1" ht="15">
      <c r="A606" s="6" t="str">
        <f>SQL!A602</f>
        <v>Mount Vernon</v>
      </c>
      <c r="B606" s="6">
        <f>SQL!B602</f>
        <v>2541</v>
      </c>
      <c r="C606" s="6">
        <f>SQL!C602</f>
        <v>0</v>
      </c>
      <c r="D606" s="6">
        <f>SQL!D602</f>
        <v>0</v>
      </c>
      <c r="E606" s="6">
        <f>SQL!E602</f>
        <v>0</v>
      </c>
      <c r="F606" s="6">
        <f>SQL!F602</f>
        <v>0</v>
      </c>
      <c r="G606" s="6">
        <f>SQL!G602</f>
        <v>0</v>
      </c>
      <c r="H606" s="6">
        <f>SQL!H602</f>
        <v>0</v>
      </c>
      <c r="I606" s="6">
        <f>SQL!I602</f>
        <v>328</v>
      </c>
      <c r="J606" s="6">
        <f>SQL!J602</f>
        <v>63</v>
      </c>
      <c r="K606" s="6">
        <f>SQL!K602</f>
        <v>620</v>
      </c>
      <c r="L606" s="6">
        <f>SQL!L602</f>
        <v>602</v>
      </c>
      <c r="M606" s="6">
        <f>SQL!M602</f>
        <v>96</v>
      </c>
      <c r="N606" s="6">
        <f>SQL!N602</f>
        <v>313</v>
      </c>
      <c r="O606" s="4">
        <f t="shared" si="28"/>
        <v>328</v>
      </c>
      <c r="P606" s="4">
        <f t="shared" si="29"/>
        <v>63</v>
      </c>
      <c r="Q606" s="4">
        <f t="shared" si="29"/>
        <v>620</v>
      </c>
      <c r="R606" s="4">
        <f t="shared" si="29"/>
        <v>602</v>
      </c>
      <c r="S606" s="4">
        <f t="shared" si="29"/>
        <v>96</v>
      </c>
      <c r="T606" s="4">
        <f t="shared" si="30"/>
        <v>313</v>
      </c>
    </row>
    <row r="607" spans="1:20" s="6" customFormat="1" ht="15">
      <c r="A607" s="6" t="str">
        <f>SQL!A603</f>
        <v>Muenster</v>
      </c>
      <c r="B607" s="6">
        <f>SQL!B603</f>
        <v>1627</v>
      </c>
      <c r="C607" s="6">
        <f>SQL!C603</f>
        <v>0</v>
      </c>
      <c r="D607" s="6">
        <f>SQL!D603</f>
        <v>0</v>
      </c>
      <c r="E607" s="6">
        <f>SQL!E603</f>
        <v>0</v>
      </c>
      <c r="F607" s="6">
        <f>SQL!F603</f>
        <v>0</v>
      </c>
      <c r="G607" s="6">
        <f>SQL!G603</f>
        <v>0</v>
      </c>
      <c r="H607" s="6">
        <f>SQL!H603</f>
        <v>0</v>
      </c>
      <c r="I607" s="6">
        <f>SQL!I603</f>
        <v>1156</v>
      </c>
      <c r="J607" s="6">
        <f>SQL!J603</f>
        <v>0</v>
      </c>
      <c r="K607" s="6">
        <f>SQL!K603</f>
        <v>182</v>
      </c>
      <c r="L607" s="6">
        <f>SQL!L603</f>
        <v>74</v>
      </c>
      <c r="M607" s="6">
        <f>SQL!M603</f>
        <v>0</v>
      </c>
      <c r="N607" s="6">
        <f>SQL!N603</f>
        <v>1266</v>
      </c>
      <c r="O607" s="4">
        <f t="shared" si="28"/>
        <v>1156</v>
      </c>
      <c r="P607" s="4">
        <f t="shared" si="29"/>
        <v>0</v>
      </c>
      <c r="Q607" s="4">
        <f t="shared" si="29"/>
        <v>182</v>
      </c>
      <c r="R607" s="4">
        <f t="shared" si="29"/>
        <v>74</v>
      </c>
      <c r="S607" s="4">
        <f t="shared" si="29"/>
        <v>0</v>
      </c>
      <c r="T607" s="4">
        <f t="shared" si="30"/>
        <v>1266</v>
      </c>
    </row>
    <row r="608" spans="1:20" s="6" customFormat="1" ht="15">
      <c r="A608" s="6" t="str">
        <f>SQL!A604</f>
        <v>Muleshoe</v>
      </c>
      <c r="B608" s="6">
        <f>SQL!B604</f>
        <v>5054</v>
      </c>
      <c r="C608" s="6">
        <f>SQL!C604</f>
        <v>0</v>
      </c>
      <c r="D608" s="6">
        <f>SQL!D604</f>
        <v>0</v>
      </c>
      <c r="E608" s="6">
        <f>SQL!E604</f>
        <v>0</v>
      </c>
      <c r="F608" s="6">
        <f>SQL!F604</f>
        <v>0</v>
      </c>
      <c r="G608" s="6">
        <f>SQL!G604</f>
        <v>0</v>
      </c>
      <c r="H608" s="6">
        <f>SQL!H604</f>
        <v>0</v>
      </c>
      <c r="I608" s="6">
        <f>SQL!I604</f>
        <v>350</v>
      </c>
      <c r="J608" s="6">
        <f>SQL!J604</f>
        <v>9</v>
      </c>
      <c r="K608" s="6">
        <f>SQL!K604</f>
        <v>359</v>
      </c>
      <c r="L608" s="6">
        <f>SQL!L604</f>
        <v>262</v>
      </c>
      <c r="M608" s="6">
        <f>SQL!M604</f>
        <v>16</v>
      </c>
      <c r="N608" s="6">
        <f>SQL!N604</f>
        <v>441</v>
      </c>
      <c r="O608" s="4">
        <f t="shared" si="28"/>
        <v>350</v>
      </c>
      <c r="P608" s="4">
        <f t="shared" si="29"/>
        <v>9</v>
      </c>
      <c r="Q608" s="4">
        <f t="shared" si="29"/>
        <v>359</v>
      </c>
      <c r="R608" s="4">
        <f t="shared" si="29"/>
        <v>262</v>
      </c>
      <c r="S608" s="4">
        <f t="shared" si="29"/>
        <v>16</v>
      </c>
      <c r="T608" s="4">
        <f t="shared" si="30"/>
        <v>441</v>
      </c>
    </row>
    <row r="609" spans="1:20" s="6" customFormat="1" ht="15">
      <c r="A609" s="6" t="str">
        <f>SQL!A605</f>
        <v>Munday</v>
      </c>
      <c r="B609" s="6">
        <f>SQL!B605</f>
        <v>1213</v>
      </c>
      <c r="C609" s="6">
        <f>SQL!C605</f>
        <v>3</v>
      </c>
      <c r="D609" s="6">
        <f>SQL!D605</f>
        <v>0</v>
      </c>
      <c r="E609" s="6">
        <f>SQL!E605</f>
        <v>0</v>
      </c>
      <c r="F609" s="6">
        <f>SQL!F605</f>
        <v>0</v>
      </c>
      <c r="G609" s="6">
        <f>SQL!G605</f>
        <v>1</v>
      </c>
      <c r="H609" s="6">
        <f>SQL!H605</f>
        <v>2</v>
      </c>
      <c r="I609" s="6">
        <f>SQL!I605</f>
        <v>138</v>
      </c>
      <c r="J609" s="6">
        <f>SQL!J605</f>
        <v>7</v>
      </c>
      <c r="K609" s="6">
        <f>SQL!K605</f>
        <v>108</v>
      </c>
      <c r="L609" s="6">
        <f>SQL!L605</f>
        <v>119</v>
      </c>
      <c r="M609" s="6">
        <f>SQL!M605</f>
        <v>1</v>
      </c>
      <c r="N609" s="6">
        <f>SQL!N605</f>
        <v>130</v>
      </c>
      <c r="O609" s="4">
        <f t="shared" si="28"/>
        <v>141</v>
      </c>
      <c r="P609" s="4">
        <f t="shared" si="29"/>
        <v>7</v>
      </c>
      <c r="Q609" s="4">
        <f t="shared" si="29"/>
        <v>108</v>
      </c>
      <c r="R609" s="4">
        <f t="shared" si="29"/>
        <v>119</v>
      </c>
      <c r="S609" s="4">
        <f t="shared" si="29"/>
        <v>2</v>
      </c>
      <c r="T609" s="4">
        <f t="shared" si="30"/>
        <v>132</v>
      </c>
    </row>
    <row r="610" spans="1:20" s="6" customFormat="1" ht="15">
      <c r="A610" s="6" t="str">
        <f>SQL!A606</f>
        <v>Murphy</v>
      </c>
      <c r="B610" s="6">
        <f>SQL!B606</f>
        <v>21175</v>
      </c>
      <c r="C610" s="6">
        <f>SQL!C606</f>
        <v>0</v>
      </c>
      <c r="D610" s="6">
        <f>SQL!D606</f>
        <v>0</v>
      </c>
      <c r="E610" s="6">
        <f>SQL!E606</f>
        <v>0</v>
      </c>
      <c r="F610" s="6">
        <f>SQL!F606</f>
        <v>0</v>
      </c>
      <c r="G610" s="6">
        <f>SQL!G606</f>
        <v>0</v>
      </c>
      <c r="H610" s="6">
        <f>SQL!H606</f>
        <v>0</v>
      </c>
      <c r="I610" s="6">
        <f>SQL!I606</f>
        <v>4177</v>
      </c>
      <c r="J610" s="6">
        <f>SQL!J606</f>
        <v>138</v>
      </c>
      <c r="K610" s="6">
        <f>SQL!K606</f>
        <v>3158</v>
      </c>
      <c r="L610" s="6">
        <f>SQL!L606</f>
        <v>2060</v>
      </c>
      <c r="M610" s="6">
        <f>SQL!M606</f>
        <v>304</v>
      </c>
      <c r="N610" s="6">
        <f>SQL!N606</f>
        <v>5109</v>
      </c>
      <c r="O610" s="4">
        <f t="shared" si="28"/>
        <v>4177</v>
      </c>
      <c r="P610" s="4">
        <f t="shared" si="29"/>
        <v>138</v>
      </c>
      <c r="Q610" s="4">
        <f t="shared" si="29"/>
        <v>3158</v>
      </c>
      <c r="R610" s="4">
        <f t="shared" si="29"/>
        <v>2060</v>
      </c>
      <c r="S610" s="4">
        <f t="shared" si="29"/>
        <v>304</v>
      </c>
      <c r="T610" s="4">
        <f t="shared" si="30"/>
        <v>5109</v>
      </c>
    </row>
    <row r="611" spans="1:20" s="6" customFormat="1" ht="15">
      <c r="A611" s="6" t="str">
        <f>SQL!A607</f>
        <v>Mustang Ridge</v>
      </c>
      <c r="B611" s="6">
        <f>SQL!B607</f>
        <v>962</v>
      </c>
      <c r="C611" s="6">
        <f>SQL!C607</f>
        <v>0</v>
      </c>
      <c r="D611" s="6">
        <f>SQL!D607</f>
        <v>0</v>
      </c>
      <c r="E611" s="6">
        <f>SQL!E607</f>
        <v>0</v>
      </c>
      <c r="F611" s="6">
        <f>SQL!F607</f>
        <v>0</v>
      </c>
      <c r="G611" s="6">
        <f>SQL!G607</f>
        <v>0</v>
      </c>
      <c r="H611" s="6">
        <f>SQL!H607</f>
        <v>0</v>
      </c>
      <c r="I611" s="6">
        <f>SQL!I607</f>
        <v>11624</v>
      </c>
      <c r="J611" s="6">
        <f>SQL!J607</f>
        <v>163</v>
      </c>
      <c r="K611" s="6">
        <f>SQL!K607</f>
        <v>2191</v>
      </c>
      <c r="L611" s="6">
        <f>SQL!L607</f>
        <v>1613</v>
      </c>
      <c r="M611" s="6">
        <f>SQL!M607</f>
        <v>0</v>
      </c>
      <c r="N611" s="6">
        <f>SQL!N607</f>
        <v>12366</v>
      </c>
      <c r="O611" s="4">
        <f t="shared" si="28"/>
        <v>11624</v>
      </c>
      <c r="P611" s="4">
        <f t="shared" si="29"/>
        <v>163</v>
      </c>
      <c r="Q611" s="4">
        <f t="shared" si="29"/>
        <v>2191</v>
      </c>
      <c r="R611" s="4">
        <f t="shared" si="29"/>
        <v>1613</v>
      </c>
      <c r="S611" s="4">
        <f t="shared" si="29"/>
        <v>0</v>
      </c>
      <c r="T611" s="4">
        <f t="shared" si="30"/>
        <v>12366</v>
      </c>
    </row>
    <row r="612" spans="1:20" s="6" customFormat="1" ht="15">
      <c r="A612" s="6" t="str">
        <f>SQL!A608</f>
        <v>Nacogdoches</v>
      </c>
      <c r="B612" s="6">
        <f>SQL!B608</f>
        <v>31990</v>
      </c>
      <c r="C612" s="6">
        <f>SQL!C608</f>
        <v>5</v>
      </c>
      <c r="D612" s="6">
        <f>SQL!D608</f>
        <v>0</v>
      </c>
      <c r="E612" s="6">
        <f>SQL!E608</f>
        <v>0</v>
      </c>
      <c r="F612" s="6">
        <f>SQL!F608</f>
        <v>2</v>
      </c>
      <c r="G612" s="6">
        <f>SQL!G608</f>
        <v>0</v>
      </c>
      <c r="H612" s="6">
        <f>SQL!H608</f>
        <v>3</v>
      </c>
      <c r="I612" s="6">
        <f>SQL!I608</f>
        <v>1682</v>
      </c>
      <c r="J612" s="6">
        <f>SQL!J608</f>
        <v>759</v>
      </c>
      <c r="K612" s="6">
        <f>SQL!K608</f>
        <v>4575</v>
      </c>
      <c r="L612" s="6">
        <f>SQL!L608</f>
        <v>3964</v>
      </c>
      <c r="M612" s="6">
        <f>SQL!M608</f>
        <v>1046</v>
      </c>
      <c r="N612" s="6">
        <f>SQL!N608</f>
        <v>2006</v>
      </c>
      <c r="O612" s="4">
        <f t="shared" si="28"/>
        <v>1687</v>
      </c>
      <c r="P612" s="4">
        <f t="shared" si="29"/>
        <v>759</v>
      </c>
      <c r="Q612" s="4">
        <f t="shared" si="29"/>
        <v>4575</v>
      </c>
      <c r="R612" s="4">
        <f t="shared" si="29"/>
        <v>3966</v>
      </c>
      <c r="S612" s="4">
        <f t="shared" si="29"/>
        <v>1046</v>
      </c>
      <c r="T612" s="4">
        <f t="shared" si="30"/>
        <v>2009</v>
      </c>
    </row>
    <row r="613" spans="1:20" s="6" customFormat="1" ht="15">
      <c r="A613" s="6" t="str">
        <f>SQL!A609</f>
        <v>Naples</v>
      </c>
      <c r="B613" s="6">
        <f>SQL!B609</f>
        <v>1404</v>
      </c>
      <c r="C613" s="6">
        <f>SQL!C609</f>
        <v>0</v>
      </c>
      <c r="D613" s="6">
        <f>SQL!D609</f>
        <v>0</v>
      </c>
      <c r="E613" s="6">
        <f>SQL!E609</f>
        <v>0</v>
      </c>
      <c r="F613" s="6">
        <f>SQL!F609</f>
        <v>0</v>
      </c>
      <c r="G613" s="6">
        <f>SQL!G609</f>
        <v>0</v>
      </c>
      <c r="H613" s="6">
        <f>SQL!H609</f>
        <v>0</v>
      </c>
      <c r="I613" s="6">
        <f>SQL!I609</f>
        <v>616</v>
      </c>
      <c r="J613" s="6">
        <f>SQL!J609</f>
        <v>5</v>
      </c>
      <c r="K613" s="6">
        <f>SQL!K609</f>
        <v>74</v>
      </c>
      <c r="L613" s="6">
        <f>SQL!L609</f>
        <v>37</v>
      </c>
      <c r="M613" s="6">
        <f>SQL!M609</f>
        <v>0</v>
      </c>
      <c r="N613" s="6">
        <f>SQL!N609</f>
        <v>659</v>
      </c>
      <c r="O613" s="4">
        <f t="shared" si="28"/>
        <v>616</v>
      </c>
      <c r="P613" s="4">
        <f t="shared" si="29"/>
        <v>5</v>
      </c>
      <c r="Q613" s="4">
        <f t="shared" si="29"/>
        <v>74</v>
      </c>
      <c r="R613" s="4">
        <f t="shared" si="29"/>
        <v>37</v>
      </c>
      <c r="S613" s="4">
        <f t="shared" si="29"/>
        <v>0</v>
      </c>
      <c r="T613" s="4">
        <f t="shared" si="30"/>
        <v>659</v>
      </c>
    </row>
    <row r="614" spans="1:20" s="6" customFormat="1" ht="15">
      <c r="A614" s="6" t="str">
        <f>SQL!A610</f>
        <v>Nash</v>
      </c>
      <c r="B614" s="6">
        <f>SQL!B610</f>
        <v>4166</v>
      </c>
      <c r="C614" s="6">
        <f>SQL!C610</f>
        <v>0</v>
      </c>
      <c r="D614" s="6">
        <f>SQL!D610</f>
        <v>0</v>
      </c>
      <c r="E614" s="6">
        <f>SQL!E610</f>
        <v>0</v>
      </c>
      <c r="F614" s="6">
        <f>SQL!F610</f>
        <v>0</v>
      </c>
      <c r="G614" s="6">
        <f>SQL!G610</f>
        <v>0</v>
      </c>
      <c r="H614" s="6">
        <f>SQL!H610</f>
        <v>0</v>
      </c>
      <c r="I614" s="6">
        <f>SQL!I610</f>
        <v>2636</v>
      </c>
      <c r="J614" s="6">
        <f>SQL!J610</f>
        <v>95</v>
      </c>
      <c r="K614" s="6">
        <f>SQL!K610</f>
        <v>396</v>
      </c>
      <c r="L614" s="6">
        <f>SQL!L610</f>
        <v>161</v>
      </c>
      <c r="M614" s="6">
        <f>SQL!M610</f>
        <v>71</v>
      </c>
      <c r="N614" s="6">
        <f>SQL!N610</f>
        <v>2895</v>
      </c>
      <c r="O614" s="4">
        <f t="shared" si="28"/>
        <v>2636</v>
      </c>
      <c r="P614" s="4">
        <f t="shared" si="29"/>
        <v>95</v>
      </c>
      <c r="Q614" s="4">
        <f t="shared" si="29"/>
        <v>396</v>
      </c>
      <c r="R614" s="4">
        <f t="shared" si="29"/>
        <v>161</v>
      </c>
      <c r="S614" s="4">
        <f t="shared" si="29"/>
        <v>71</v>
      </c>
      <c r="T614" s="4">
        <f t="shared" si="30"/>
        <v>2895</v>
      </c>
    </row>
    <row r="615" spans="1:20" s="6" customFormat="1" ht="15">
      <c r="A615" s="6" t="str">
        <f>SQL!A611</f>
        <v>Nassau Bay</v>
      </c>
      <c r="B615" s="6">
        <f>SQL!B611</f>
        <v>5164</v>
      </c>
      <c r="C615" s="6">
        <f>SQL!C611</f>
        <v>0</v>
      </c>
      <c r="D615" s="6">
        <f>SQL!D611</f>
        <v>0</v>
      </c>
      <c r="E615" s="6">
        <f>SQL!E611</f>
        <v>0</v>
      </c>
      <c r="F615" s="6">
        <f>SQL!F611</f>
        <v>0</v>
      </c>
      <c r="G615" s="6">
        <f>SQL!G611</f>
        <v>0</v>
      </c>
      <c r="H615" s="6">
        <f>SQL!H611</f>
        <v>0</v>
      </c>
      <c r="I615" s="6">
        <f>SQL!I611</f>
        <v>1319</v>
      </c>
      <c r="J615" s="6">
        <f>SQL!J611</f>
        <v>530</v>
      </c>
      <c r="K615" s="6">
        <f>SQL!K611</f>
        <v>1348</v>
      </c>
      <c r="L615" s="6">
        <f>SQL!L611</f>
        <v>1057</v>
      </c>
      <c r="M615" s="6">
        <f>SQL!M611</f>
        <v>558</v>
      </c>
      <c r="N615" s="6">
        <f>SQL!N611</f>
        <v>1583</v>
      </c>
      <c r="O615" s="4">
        <f t="shared" si="28"/>
        <v>1319</v>
      </c>
      <c r="P615" s="4">
        <f t="shared" si="29"/>
        <v>530</v>
      </c>
      <c r="Q615" s="4">
        <f t="shared" si="29"/>
        <v>1348</v>
      </c>
      <c r="R615" s="4">
        <f t="shared" si="29"/>
        <v>1057</v>
      </c>
      <c r="S615" s="4">
        <f t="shared" si="29"/>
        <v>558</v>
      </c>
      <c r="T615" s="4">
        <f t="shared" si="30"/>
        <v>1583</v>
      </c>
    </row>
    <row r="616" spans="1:20" s="6" customFormat="1" ht="15">
      <c r="A616" s="6" t="str">
        <f>SQL!A612</f>
        <v>Natalia</v>
      </c>
      <c r="B616" s="6">
        <f>SQL!B612</f>
        <v>1307</v>
      </c>
      <c r="C616" s="6">
        <f>SQL!C612</f>
        <v>6</v>
      </c>
      <c r="D616" s="6">
        <f>SQL!D612</f>
        <v>0</v>
      </c>
      <c r="E616" s="6">
        <f>SQL!E612</f>
        <v>0</v>
      </c>
      <c r="F616" s="6">
        <f>SQL!F612</f>
        <v>0</v>
      </c>
      <c r="G616" s="6">
        <f>SQL!G612</f>
        <v>0</v>
      </c>
      <c r="H616" s="6">
        <f>SQL!H612</f>
        <v>0</v>
      </c>
      <c r="I616" s="6">
        <f>SQL!I612</f>
        <v>2658</v>
      </c>
      <c r="J616" s="6">
        <f>SQL!J612</f>
        <v>0</v>
      </c>
      <c r="K616" s="6">
        <f>SQL!K612</f>
        <v>25</v>
      </c>
      <c r="L616" s="6">
        <f>SQL!L612</f>
        <v>29</v>
      </c>
      <c r="M616" s="6">
        <f>SQL!M612</f>
        <v>0</v>
      </c>
      <c r="N616" s="6">
        <f>SQL!N612</f>
        <v>0</v>
      </c>
      <c r="O616" s="4">
        <f t="shared" si="28"/>
        <v>2664</v>
      </c>
      <c r="P616" s="4">
        <f t="shared" si="29"/>
        <v>0</v>
      </c>
      <c r="Q616" s="4">
        <f t="shared" si="29"/>
        <v>25</v>
      </c>
      <c r="R616" s="4">
        <f t="shared" si="29"/>
        <v>29</v>
      </c>
      <c r="S616" s="4">
        <f t="shared" si="29"/>
        <v>0</v>
      </c>
      <c r="T616" s="4">
        <f t="shared" si="30"/>
        <v>0</v>
      </c>
    </row>
    <row r="617" spans="1:20" s="6" customFormat="1" ht="15">
      <c r="A617" s="6" t="str">
        <f>SQL!A613</f>
        <v>Navasota</v>
      </c>
      <c r="B617" s="6">
        <f>SQL!B613</f>
        <v>8417</v>
      </c>
      <c r="C617" s="6">
        <f>SQL!C613</f>
        <v>1</v>
      </c>
      <c r="D617" s="6">
        <f>SQL!D613</f>
        <v>0</v>
      </c>
      <c r="E617" s="6">
        <f>SQL!E613</f>
        <v>0</v>
      </c>
      <c r="F617" s="6">
        <f>SQL!F613</f>
        <v>1</v>
      </c>
      <c r="G617" s="6">
        <f>SQL!G613</f>
        <v>0</v>
      </c>
      <c r="H617" s="6">
        <f>SQL!H613</f>
        <v>0</v>
      </c>
      <c r="I617" s="6">
        <f>SQL!I613</f>
        <v>165</v>
      </c>
      <c r="J617" s="6">
        <f>SQL!J613</f>
        <v>202</v>
      </c>
      <c r="K617" s="6">
        <f>SQL!K613</f>
        <v>1716</v>
      </c>
      <c r="L617" s="6">
        <f>SQL!L613</f>
        <v>1362</v>
      </c>
      <c r="M617" s="6">
        <f>SQL!M613</f>
        <v>407</v>
      </c>
      <c r="N617" s="6">
        <f>SQL!N613</f>
        <v>314</v>
      </c>
      <c r="O617" s="4">
        <f t="shared" si="28"/>
        <v>166</v>
      </c>
      <c r="P617" s="4">
        <f t="shared" si="29"/>
        <v>202</v>
      </c>
      <c r="Q617" s="4">
        <f t="shared" si="29"/>
        <v>1716</v>
      </c>
      <c r="R617" s="4">
        <f t="shared" si="29"/>
        <v>1363</v>
      </c>
      <c r="S617" s="4">
        <f t="shared" si="29"/>
        <v>407</v>
      </c>
      <c r="T617" s="4">
        <f t="shared" si="30"/>
        <v>314</v>
      </c>
    </row>
    <row r="618" spans="1:20" s="6" customFormat="1" ht="15">
      <c r="A618" s="6" t="str">
        <f>SQL!A614</f>
        <v>Nazareth</v>
      </c>
      <c r="B618" s="6">
        <f>SQL!B614</f>
        <v>307</v>
      </c>
      <c r="C618" s="6" t="str">
        <f>SQL!C614</f>
        <v>NULL</v>
      </c>
      <c r="D618" s="6" t="str">
        <f>SQL!D614</f>
        <v>NULL</v>
      </c>
      <c r="E618" s="6" t="str">
        <f>SQL!E614</f>
        <v>NULL</v>
      </c>
      <c r="F618" s="6" t="str">
        <f>SQL!F614</f>
        <v>NULL</v>
      </c>
      <c r="G618" s="6" t="str">
        <f>SQL!G614</f>
        <v>NULL</v>
      </c>
      <c r="H618" s="6" t="str">
        <f>SQL!H614</f>
        <v>NULL</v>
      </c>
      <c r="I618" s="6" t="str">
        <f>SQL!I614</f>
        <v>NULL</v>
      </c>
      <c r="J618" s="6" t="str">
        <f>SQL!J614</f>
        <v>NULL</v>
      </c>
      <c r="K618" s="6" t="str">
        <f>SQL!K614</f>
        <v>NULL</v>
      </c>
      <c r="L618" s="6" t="str">
        <f>SQL!L614</f>
        <v>NULL</v>
      </c>
      <c r="M618" s="6" t="str">
        <f>SQL!M614</f>
        <v>NULL</v>
      </c>
      <c r="N618" s="6" t="str">
        <f>SQL!N614</f>
        <v>NULL</v>
      </c>
      <c r="O618" s="4">
        <f t="shared" si="28"/>
        <v>0</v>
      </c>
      <c r="P618" s="4">
        <f t="shared" si="29"/>
        <v>0</v>
      </c>
      <c r="Q618" s="4">
        <f t="shared" si="29"/>
        <v>0</v>
      </c>
      <c r="R618" s="4">
        <f t="shared" si="29"/>
        <v>0</v>
      </c>
      <c r="S618" s="4">
        <f t="shared" si="29"/>
        <v>0</v>
      </c>
      <c r="T618" s="4">
        <f t="shared" si="30"/>
        <v>0</v>
      </c>
    </row>
    <row r="619" spans="1:20" s="6" customFormat="1" ht="15">
      <c r="A619" s="6" t="str">
        <f>SQL!A615</f>
        <v>Nederland</v>
      </c>
      <c r="B619" s="6">
        <f>SQL!B615</f>
        <v>18189</v>
      </c>
      <c r="C619" s="6">
        <f>SQL!C615</f>
        <v>0</v>
      </c>
      <c r="D619" s="6">
        <f>SQL!D615</f>
        <v>0</v>
      </c>
      <c r="E619" s="6">
        <f>SQL!E615</f>
        <v>0</v>
      </c>
      <c r="F619" s="6">
        <f>SQL!F615</f>
        <v>0</v>
      </c>
      <c r="G619" s="6">
        <f>SQL!G615</f>
        <v>0</v>
      </c>
      <c r="H619" s="6">
        <f>SQL!H615</f>
        <v>0</v>
      </c>
      <c r="I619" s="6">
        <f>SQL!I615</f>
        <v>1585</v>
      </c>
      <c r="J619" s="6">
        <f>SQL!J615</f>
        <v>713</v>
      </c>
      <c r="K619" s="6">
        <f>SQL!K615</f>
        <v>2472</v>
      </c>
      <c r="L619" s="6">
        <f>SQL!L615</f>
        <v>2302</v>
      </c>
      <c r="M619" s="6">
        <f>SQL!M615</f>
        <v>808</v>
      </c>
      <c r="N619" s="6">
        <f>SQL!N615</f>
        <v>1660</v>
      </c>
      <c r="O619" s="4">
        <f t="shared" si="28"/>
        <v>1585</v>
      </c>
      <c r="P619" s="4">
        <f t="shared" si="29"/>
        <v>713</v>
      </c>
      <c r="Q619" s="4">
        <f t="shared" si="29"/>
        <v>2472</v>
      </c>
      <c r="R619" s="4">
        <f t="shared" si="29"/>
        <v>2302</v>
      </c>
      <c r="S619" s="4">
        <f t="shared" si="29"/>
        <v>808</v>
      </c>
      <c r="T619" s="4">
        <f t="shared" si="30"/>
        <v>1660</v>
      </c>
    </row>
    <row r="620" spans="1:20" s="6" customFormat="1" ht="15">
      <c r="A620" s="6" t="str">
        <f>SQL!A616</f>
        <v>Needville</v>
      </c>
      <c r="B620" s="6">
        <f>SQL!B616</f>
        <v>3091</v>
      </c>
      <c r="C620" s="6">
        <f>SQL!C616</f>
        <v>0</v>
      </c>
      <c r="D620" s="6">
        <f>SQL!D616</f>
        <v>0</v>
      </c>
      <c r="E620" s="6">
        <f>SQL!E616</f>
        <v>0</v>
      </c>
      <c r="F620" s="6">
        <f>SQL!F616</f>
        <v>0</v>
      </c>
      <c r="G620" s="6">
        <f>SQL!G616</f>
        <v>0</v>
      </c>
      <c r="H620" s="6">
        <f>SQL!H616</f>
        <v>0</v>
      </c>
      <c r="I620" s="6">
        <f>SQL!I616</f>
        <v>551</v>
      </c>
      <c r="J620" s="6">
        <f>SQL!J616</f>
        <v>53</v>
      </c>
      <c r="K620" s="6">
        <f>SQL!K616</f>
        <v>408</v>
      </c>
      <c r="L620" s="6">
        <f>SQL!L616</f>
        <v>140</v>
      </c>
      <c r="M620" s="6">
        <f>SQL!M616</f>
        <v>70</v>
      </c>
      <c r="N620" s="6">
        <f>SQL!N616</f>
        <v>805</v>
      </c>
      <c r="O620" s="4">
        <f t="shared" si="28"/>
        <v>551</v>
      </c>
      <c r="P620" s="4">
        <f t="shared" si="29"/>
        <v>53</v>
      </c>
      <c r="Q620" s="4">
        <f t="shared" si="29"/>
        <v>408</v>
      </c>
      <c r="R620" s="4">
        <f t="shared" si="29"/>
        <v>140</v>
      </c>
      <c r="S620" s="4">
        <f t="shared" si="29"/>
        <v>70</v>
      </c>
      <c r="T620" s="4">
        <f t="shared" si="30"/>
        <v>805</v>
      </c>
    </row>
    <row r="621" spans="1:20" s="6" customFormat="1" ht="15">
      <c r="A621" s="6" t="str">
        <f>SQL!A617</f>
        <v>Nevada</v>
      </c>
      <c r="B621" s="6">
        <f>SQL!B617</f>
        <v>1324</v>
      </c>
      <c r="C621" s="6">
        <f>SQL!C617</f>
        <v>0</v>
      </c>
      <c r="D621" s="6">
        <f>SQL!D617</f>
        <v>0</v>
      </c>
      <c r="E621" s="6">
        <f>SQL!E617</f>
        <v>0</v>
      </c>
      <c r="F621" s="6">
        <f>SQL!F617</f>
        <v>0</v>
      </c>
      <c r="G621" s="6">
        <f>SQL!G617</f>
        <v>0</v>
      </c>
      <c r="H621" s="6">
        <f>SQL!H617</f>
        <v>0</v>
      </c>
      <c r="I621" s="6">
        <f>SQL!I617</f>
        <v>0</v>
      </c>
      <c r="J621" s="6">
        <f>SQL!J617</f>
        <v>0</v>
      </c>
      <c r="K621" s="6">
        <f>SQL!K617</f>
        <v>0</v>
      </c>
      <c r="L621" s="6">
        <f>SQL!L617</f>
        <v>0</v>
      </c>
      <c r="M621" s="6">
        <f>SQL!M617</f>
        <v>0</v>
      </c>
      <c r="N621" s="6">
        <f>SQL!N617</f>
        <v>0</v>
      </c>
      <c r="O621" s="4">
        <f t="shared" si="28"/>
        <v>0</v>
      </c>
      <c r="P621" s="4">
        <f t="shared" si="29"/>
        <v>0</v>
      </c>
      <c r="Q621" s="4">
        <f t="shared" si="29"/>
        <v>0</v>
      </c>
      <c r="R621" s="4">
        <f t="shared" si="29"/>
        <v>0</v>
      </c>
      <c r="S621" s="4">
        <f t="shared" si="29"/>
        <v>0</v>
      </c>
      <c r="T621" s="4">
        <f t="shared" si="30"/>
        <v>0</v>
      </c>
    </row>
    <row r="622" spans="1:20" s="6" customFormat="1" ht="15">
      <c r="A622" s="6" t="str">
        <f>SQL!A618</f>
        <v>New Berlin, City of</v>
      </c>
      <c r="B622" s="6">
        <f>SQL!B618</f>
        <v>699</v>
      </c>
      <c r="C622" s="6">
        <f>SQL!C618</f>
        <v>0</v>
      </c>
      <c r="D622" s="6">
        <f>SQL!D618</f>
        <v>0</v>
      </c>
      <c r="E622" s="6">
        <f>SQL!E618</f>
        <v>0</v>
      </c>
      <c r="F622" s="6">
        <f>SQL!F618</f>
        <v>0</v>
      </c>
      <c r="G622" s="6">
        <f>SQL!G618</f>
        <v>0</v>
      </c>
      <c r="H622" s="6">
        <f>SQL!H618</f>
        <v>0</v>
      </c>
      <c r="I622" s="6">
        <f>SQL!I618</f>
        <v>0</v>
      </c>
      <c r="J622" s="6">
        <f>SQL!J618</f>
        <v>0</v>
      </c>
      <c r="K622" s="6">
        <f>SQL!K618</f>
        <v>260</v>
      </c>
      <c r="L622" s="6">
        <f>SQL!L618</f>
        <v>81</v>
      </c>
      <c r="M622" s="6">
        <f>SQL!M618</f>
        <v>25</v>
      </c>
      <c r="N622" s="6">
        <f>SQL!N618</f>
        <v>156</v>
      </c>
      <c r="O622" s="4">
        <f t="shared" si="28"/>
        <v>0</v>
      </c>
      <c r="P622" s="4">
        <f t="shared" si="29"/>
        <v>0</v>
      </c>
      <c r="Q622" s="4">
        <f t="shared" si="29"/>
        <v>260</v>
      </c>
      <c r="R622" s="4">
        <f t="shared" si="29"/>
        <v>81</v>
      </c>
      <c r="S622" s="4">
        <f t="shared" si="29"/>
        <v>25</v>
      </c>
      <c r="T622" s="4">
        <f t="shared" si="30"/>
        <v>156</v>
      </c>
    </row>
    <row r="623" spans="1:20" s="6" customFormat="1" ht="15">
      <c r="A623" s="6" t="str">
        <f>SQL!A619</f>
        <v>New Boston</v>
      </c>
      <c r="B623" s="6">
        <f>SQL!B619</f>
        <v>4550</v>
      </c>
      <c r="C623" s="6">
        <f>SQL!C619</f>
        <v>0</v>
      </c>
      <c r="D623" s="6">
        <f>SQL!D619</f>
        <v>0</v>
      </c>
      <c r="E623" s="6">
        <f>SQL!E619</f>
        <v>0</v>
      </c>
      <c r="F623" s="6">
        <f>SQL!F619</f>
        <v>0</v>
      </c>
      <c r="G623" s="6">
        <f>SQL!G619</f>
        <v>0</v>
      </c>
      <c r="H623" s="6">
        <f>SQL!H619</f>
        <v>0</v>
      </c>
      <c r="I623" s="6">
        <f>SQL!I619</f>
        <v>3038</v>
      </c>
      <c r="J623" s="6">
        <f>SQL!J619</f>
        <v>128</v>
      </c>
      <c r="K623" s="6">
        <f>SQL!K619</f>
        <v>371</v>
      </c>
      <c r="L623" s="6">
        <f>SQL!L619</f>
        <v>2051</v>
      </c>
      <c r="M623" s="6">
        <f>SQL!M619</f>
        <v>109</v>
      </c>
      <c r="N623" s="6">
        <f>SQL!N619</f>
        <v>1283</v>
      </c>
      <c r="O623" s="4">
        <f t="shared" si="28"/>
        <v>3038</v>
      </c>
      <c r="P623" s="4">
        <f t="shared" si="29"/>
        <v>128</v>
      </c>
      <c r="Q623" s="4">
        <f t="shared" si="29"/>
        <v>371</v>
      </c>
      <c r="R623" s="4">
        <f t="shared" si="29"/>
        <v>2051</v>
      </c>
      <c r="S623" s="4">
        <f t="shared" si="29"/>
        <v>109</v>
      </c>
      <c r="T623" s="4">
        <f t="shared" si="30"/>
        <v>1283</v>
      </c>
    </row>
    <row r="624" spans="1:20" s="6" customFormat="1" ht="15">
      <c r="A624" s="6" t="str">
        <f>SQL!A620</f>
        <v>New Braunfels</v>
      </c>
      <c r="B624" s="6">
        <f>SQL!B620</f>
        <v>104707</v>
      </c>
      <c r="C624" s="6">
        <f>SQL!C620</f>
        <v>46</v>
      </c>
      <c r="D624" s="6">
        <f>SQL!D620</f>
        <v>0</v>
      </c>
      <c r="E624" s="6">
        <f>SQL!E620</f>
        <v>22</v>
      </c>
      <c r="F624" s="6">
        <f>SQL!F620</f>
        <v>10</v>
      </c>
      <c r="G624" s="6">
        <f>SQL!G620</f>
        <v>0</v>
      </c>
      <c r="H624" s="6">
        <f>SQL!H620</f>
        <v>60</v>
      </c>
      <c r="I624" s="6">
        <f>SQL!I620</f>
        <v>9681</v>
      </c>
      <c r="J624" s="6">
        <f>SQL!J620</f>
        <v>1064</v>
      </c>
      <c r="K624" s="6">
        <f>SQL!K620</f>
        <v>13442</v>
      </c>
      <c r="L624" s="6">
        <f>SQL!L620</f>
        <v>13165</v>
      </c>
      <c r="M624" s="6">
        <f>SQL!M620</f>
        <v>1190</v>
      </c>
      <c r="N624" s="6">
        <f>SQL!N620</f>
        <v>9832</v>
      </c>
      <c r="O624" s="4">
        <f t="shared" si="28"/>
        <v>9727</v>
      </c>
      <c r="P624" s="4">
        <f t="shared" si="29"/>
        <v>1064</v>
      </c>
      <c r="Q624" s="4">
        <f t="shared" si="29"/>
        <v>13464</v>
      </c>
      <c r="R624" s="4">
        <f t="shared" si="29"/>
        <v>13175</v>
      </c>
      <c r="S624" s="4">
        <f t="shared" si="29"/>
        <v>1190</v>
      </c>
      <c r="T624" s="4">
        <f t="shared" si="30"/>
        <v>9892</v>
      </c>
    </row>
    <row r="625" spans="1:20" s="6" customFormat="1" ht="15">
      <c r="A625" s="6" t="str">
        <f>SQL!A621</f>
        <v>New Deal</v>
      </c>
      <c r="B625" s="6">
        <f>SQL!B621</f>
        <v>735</v>
      </c>
      <c r="C625" s="6">
        <f>SQL!C621</f>
        <v>0</v>
      </c>
      <c r="D625" s="6">
        <f>SQL!D621</f>
        <v>0</v>
      </c>
      <c r="E625" s="6">
        <f>SQL!E621</f>
        <v>0</v>
      </c>
      <c r="F625" s="6">
        <f>SQL!F621</f>
        <v>0</v>
      </c>
      <c r="G625" s="6">
        <f>SQL!G621</f>
        <v>0</v>
      </c>
      <c r="H625" s="6">
        <f>SQL!H621</f>
        <v>0</v>
      </c>
      <c r="I625" s="6">
        <f>SQL!I621</f>
        <v>28</v>
      </c>
      <c r="J625" s="6">
        <f>SQL!J621</f>
        <v>0</v>
      </c>
      <c r="K625" s="6">
        <f>SQL!K621</f>
        <v>7</v>
      </c>
      <c r="L625" s="6">
        <f>SQL!L621</f>
        <v>24</v>
      </c>
      <c r="M625" s="6">
        <f>SQL!M621</f>
        <v>0</v>
      </c>
      <c r="N625" s="6">
        <f>SQL!N621</f>
        <v>561</v>
      </c>
      <c r="O625" s="4">
        <f t="shared" si="28"/>
        <v>28</v>
      </c>
      <c r="P625" s="4">
        <f t="shared" si="29"/>
        <v>0</v>
      </c>
      <c r="Q625" s="4">
        <f t="shared" si="29"/>
        <v>7</v>
      </c>
      <c r="R625" s="4">
        <f t="shared" si="29"/>
        <v>24</v>
      </c>
      <c r="S625" s="4">
        <f t="shared" si="29"/>
        <v>0</v>
      </c>
      <c r="T625" s="4">
        <f t="shared" si="30"/>
        <v>561</v>
      </c>
    </row>
    <row r="626" spans="1:20" s="6" customFormat="1" ht="15">
      <c r="A626" s="6" t="str">
        <f>SQL!A622</f>
        <v>New Fairview</v>
      </c>
      <c r="B626" s="6">
        <f>SQL!B622</f>
        <v>1515</v>
      </c>
      <c r="C626" s="6">
        <f>SQL!C622</f>
        <v>0</v>
      </c>
      <c r="D626" s="6">
        <f>SQL!D622</f>
        <v>0</v>
      </c>
      <c r="E626" s="6">
        <f>SQL!E622</f>
        <v>0</v>
      </c>
      <c r="F626" s="6">
        <f>SQL!F622</f>
        <v>0</v>
      </c>
      <c r="G626" s="6">
        <f>SQL!G622</f>
        <v>0</v>
      </c>
      <c r="H626" s="6">
        <f>SQL!H622</f>
        <v>0</v>
      </c>
      <c r="I626" s="6">
        <f>SQL!I622</f>
        <v>227</v>
      </c>
      <c r="J626" s="6">
        <f>SQL!J622</f>
        <v>0</v>
      </c>
      <c r="K626" s="6">
        <f>SQL!K622</f>
        <v>155</v>
      </c>
      <c r="L626" s="6">
        <f>SQL!L622</f>
        <v>230</v>
      </c>
      <c r="M626" s="6">
        <f>SQL!M622</f>
        <v>2</v>
      </c>
      <c r="N626" s="6">
        <f>SQL!N622</f>
        <v>150</v>
      </c>
      <c r="O626" s="4">
        <f t="shared" si="28"/>
        <v>227</v>
      </c>
      <c r="P626" s="4">
        <f t="shared" si="29"/>
        <v>0</v>
      </c>
      <c r="Q626" s="4">
        <f t="shared" si="29"/>
        <v>155</v>
      </c>
      <c r="R626" s="4">
        <f t="shared" si="29"/>
        <v>230</v>
      </c>
      <c r="S626" s="4">
        <f t="shared" si="29"/>
        <v>2</v>
      </c>
      <c r="T626" s="4">
        <f t="shared" si="30"/>
        <v>150</v>
      </c>
    </row>
    <row r="627" spans="1:20" s="6" customFormat="1" ht="15">
      <c r="A627" s="6" t="str">
        <f>SQL!A623</f>
        <v>New Hope, Town of</v>
      </c>
      <c r="B627" s="6">
        <f>SQL!B623</f>
        <v>674</v>
      </c>
      <c r="C627" s="6">
        <f>SQL!C623</f>
        <v>0</v>
      </c>
      <c r="D627" s="6">
        <f>SQL!D623</f>
        <v>0</v>
      </c>
      <c r="E627" s="6">
        <f>SQL!E623</f>
        <v>0</v>
      </c>
      <c r="F627" s="6">
        <f>SQL!F623</f>
        <v>0</v>
      </c>
      <c r="G627" s="6">
        <f>SQL!G623</f>
        <v>0</v>
      </c>
      <c r="H627" s="6">
        <f>SQL!H623</f>
        <v>0</v>
      </c>
      <c r="I627" s="6">
        <f>SQL!I623</f>
        <v>0</v>
      </c>
      <c r="J627" s="6">
        <f>SQL!J623</f>
        <v>0</v>
      </c>
      <c r="K627" s="6">
        <f>SQL!K623</f>
        <v>0</v>
      </c>
      <c r="L627" s="6">
        <f>SQL!L623</f>
        <v>0</v>
      </c>
      <c r="M627" s="6">
        <f>SQL!M623</f>
        <v>0</v>
      </c>
      <c r="N627" s="6">
        <f>SQL!N623</f>
        <v>0</v>
      </c>
      <c r="O627" s="4">
        <f t="shared" si="28"/>
        <v>0</v>
      </c>
      <c r="P627" s="4">
        <f t="shared" si="29"/>
        <v>0</v>
      </c>
      <c r="Q627" s="4">
        <f t="shared" si="29"/>
        <v>0</v>
      </c>
      <c r="R627" s="4">
        <f t="shared" si="29"/>
        <v>0</v>
      </c>
      <c r="S627" s="4">
        <f t="shared" si="29"/>
        <v>0</v>
      </c>
      <c r="T627" s="4">
        <f t="shared" si="30"/>
        <v>0</v>
      </c>
    </row>
    <row r="628" spans="1:20" s="6" customFormat="1" ht="15">
      <c r="A628" s="6" t="str">
        <f>SQL!A624</f>
        <v>New London</v>
      </c>
      <c r="B628" s="6">
        <f>SQL!B624</f>
        <v>976</v>
      </c>
      <c r="C628" s="6">
        <f>SQL!C624</f>
        <v>0</v>
      </c>
      <c r="D628" s="6">
        <f>SQL!D624</f>
        <v>0</v>
      </c>
      <c r="E628" s="6">
        <f>SQL!E624</f>
        <v>0</v>
      </c>
      <c r="F628" s="6">
        <f>SQL!F624</f>
        <v>0</v>
      </c>
      <c r="G628" s="6">
        <f>SQL!G624</f>
        <v>0</v>
      </c>
      <c r="H628" s="6">
        <f>SQL!H624</f>
        <v>0</v>
      </c>
      <c r="I628" s="6">
        <f>SQL!I624</f>
        <v>660</v>
      </c>
      <c r="J628" s="6">
        <f>SQL!J624</f>
        <v>67</v>
      </c>
      <c r="K628" s="6">
        <f>SQL!K624</f>
        <v>324</v>
      </c>
      <c r="L628" s="6">
        <f>SQL!L624</f>
        <v>240</v>
      </c>
      <c r="M628" s="6">
        <f>SQL!M624</f>
        <v>119</v>
      </c>
      <c r="N628" s="6">
        <f>SQL!N624</f>
        <v>692</v>
      </c>
      <c r="O628" s="4">
        <f t="shared" si="28"/>
        <v>660</v>
      </c>
      <c r="P628" s="4">
        <f t="shared" si="29"/>
        <v>67</v>
      </c>
      <c r="Q628" s="4">
        <f t="shared" si="29"/>
        <v>324</v>
      </c>
      <c r="R628" s="4">
        <f t="shared" si="29"/>
        <v>240</v>
      </c>
      <c r="S628" s="4">
        <f t="shared" si="29"/>
        <v>119</v>
      </c>
      <c r="T628" s="4">
        <f t="shared" si="30"/>
        <v>692</v>
      </c>
    </row>
    <row r="629" spans="1:20" s="6" customFormat="1" ht="15">
      <c r="A629" s="6" t="str">
        <f>SQL!A625</f>
        <v>New Summerfield</v>
      </c>
      <c r="B629" s="6">
        <f>SQL!B625</f>
        <v>871</v>
      </c>
      <c r="C629" s="6">
        <f>SQL!C625</f>
        <v>0</v>
      </c>
      <c r="D629" s="6">
        <f>SQL!D625</f>
        <v>0</v>
      </c>
      <c r="E629" s="6">
        <f>SQL!E625</f>
        <v>0</v>
      </c>
      <c r="F629" s="6">
        <f>SQL!F625</f>
        <v>0</v>
      </c>
      <c r="G629" s="6">
        <f>SQL!G625</f>
        <v>0</v>
      </c>
      <c r="H629" s="6">
        <f>SQL!H625</f>
        <v>0</v>
      </c>
      <c r="I629" s="6">
        <f>SQL!I625</f>
        <v>709</v>
      </c>
      <c r="J629" s="6">
        <f>SQL!J625</f>
        <v>94</v>
      </c>
      <c r="K629" s="6">
        <f>SQL!K625</f>
        <v>733</v>
      </c>
      <c r="L629" s="6">
        <f>SQL!L625</f>
        <v>749</v>
      </c>
      <c r="M629" s="6">
        <f>SQL!M625</f>
        <v>99</v>
      </c>
      <c r="N629" s="6">
        <f>SQL!N625</f>
        <v>735</v>
      </c>
      <c r="O629" s="4">
        <f t="shared" si="28"/>
        <v>709</v>
      </c>
      <c r="P629" s="4">
        <f t="shared" si="29"/>
        <v>94</v>
      </c>
      <c r="Q629" s="4">
        <f t="shared" si="29"/>
        <v>733</v>
      </c>
      <c r="R629" s="4">
        <f t="shared" si="29"/>
        <v>749</v>
      </c>
      <c r="S629" s="4">
        <f t="shared" si="29"/>
        <v>99</v>
      </c>
      <c r="T629" s="4">
        <f t="shared" si="30"/>
        <v>735</v>
      </c>
    </row>
    <row r="630" spans="1:20" s="6" customFormat="1" ht="15">
      <c r="A630" s="6" t="str">
        <f>SQL!A626</f>
        <v>Newark</v>
      </c>
      <c r="B630" s="6">
        <f>SQL!B626</f>
        <v>1196</v>
      </c>
      <c r="C630" s="6">
        <f>SQL!C626</f>
        <v>0</v>
      </c>
      <c r="D630" s="6">
        <f>SQL!D626</f>
        <v>0</v>
      </c>
      <c r="E630" s="6">
        <f>SQL!E626</f>
        <v>0</v>
      </c>
      <c r="F630" s="6">
        <f>SQL!F626</f>
        <v>0</v>
      </c>
      <c r="G630" s="6">
        <f>SQL!G626</f>
        <v>0</v>
      </c>
      <c r="H630" s="6">
        <f>SQL!H626</f>
        <v>0</v>
      </c>
      <c r="I630" s="6">
        <f>SQL!I626</f>
        <v>344</v>
      </c>
      <c r="J630" s="6">
        <f>SQL!J626</f>
        <v>0</v>
      </c>
      <c r="K630" s="6">
        <f>SQL!K626</f>
        <v>73</v>
      </c>
      <c r="L630" s="6">
        <f>SQL!L626</f>
        <v>36</v>
      </c>
      <c r="M630" s="6">
        <f>SQL!M626</f>
        <v>0</v>
      </c>
      <c r="N630" s="6">
        <f>SQL!N626</f>
        <v>382</v>
      </c>
      <c r="O630" s="4">
        <f t="shared" si="28"/>
        <v>344</v>
      </c>
      <c r="P630" s="4">
        <f t="shared" si="29"/>
        <v>0</v>
      </c>
      <c r="Q630" s="4">
        <f t="shared" si="29"/>
        <v>73</v>
      </c>
      <c r="R630" s="4">
        <f t="shared" si="29"/>
        <v>36</v>
      </c>
      <c r="S630" s="4">
        <f t="shared" si="29"/>
        <v>0</v>
      </c>
      <c r="T630" s="4">
        <f t="shared" si="30"/>
        <v>382</v>
      </c>
    </row>
    <row r="631" spans="1:20" s="6" customFormat="1" ht="15">
      <c r="A631" s="6" t="str">
        <f>SQL!A627</f>
        <v>Newcastle</v>
      </c>
      <c r="B631" s="6">
        <f>SQL!B627</f>
        <v>532</v>
      </c>
      <c r="C631" s="6">
        <f>SQL!C627</f>
        <v>1</v>
      </c>
      <c r="D631" s="6">
        <f>SQL!D627</f>
        <v>0</v>
      </c>
      <c r="E631" s="6">
        <f>SQL!E627</f>
        <v>0</v>
      </c>
      <c r="F631" s="6">
        <f>SQL!F627</f>
        <v>0</v>
      </c>
      <c r="G631" s="6">
        <f>SQL!G627</f>
        <v>0</v>
      </c>
      <c r="H631" s="6">
        <f>SQL!H627</f>
        <v>1</v>
      </c>
      <c r="I631" s="6">
        <f>SQL!I627</f>
        <v>0</v>
      </c>
      <c r="J631" s="6">
        <f>SQL!J627</f>
        <v>0</v>
      </c>
      <c r="K631" s="6">
        <f>SQL!K627</f>
        <v>0</v>
      </c>
      <c r="L631" s="6">
        <f>SQL!L627</f>
        <v>0</v>
      </c>
      <c r="M631" s="6">
        <f>SQL!M627</f>
        <v>0</v>
      </c>
      <c r="N631" s="6">
        <f>SQL!N627</f>
        <v>0</v>
      </c>
      <c r="O631" s="4">
        <f t="shared" si="28"/>
        <v>1</v>
      </c>
      <c r="P631" s="4">
        <f t="shared" si="29"/>
        <v>0</v>
      </c>
      <c r="Q631" s="4">
        <f t="shared" si="29"/>
        <v>0</v>
      </c>
      <c r="R631" s="4">
        <f t="shared" si="29"/>
        <v>0</v>
      </c>
      <c r="S631" s="4">
        <f t="shared" si="29"/>
        <v>0</v>
      </c>
      <c r="T631" s="4">
        <f t="shared" si="30"/>
        <v>1</v>
      </c>
    </row>
    <row r="632" spans="1:20" s="6" customFormat="1" ht="15">
      <c r="A632" s="6" t="str">
        <f>SQL!A628</f>
        <v>Newton</v>
      </c>
      <c r="B632" s="6">
        <f>SQL!B628</f>
        <v>1593</v>
      </c>
      <c r="C632" s="6" t="str">
        <f>SQL!C628</f>
        <v>NULL</v>
      </c>
      <c r="D632" s="6" t="str">
        <f>SQL!D628</f>
        <v>NULL</v>
      </c>
      <c r="E632" s="6" t="str">
        <f>SQL!E628</f>
        <v>NULL</v>
      </c>
      <c r="F632" s="6" t="str">
        <f>SQL!F628</f>
        <v>NULL</v>
      </c>
      <c r="G632" s="6" t="str">
        <f>SQL!G628</f>
        <v>NULL</v>
      </c>
      <c r="H632" s="6" t="str">
        <f>SQL!H628</f>
        <v>NULL</v>
      </c>
      <c r="I632" s="6" t="str">
        <f>SQL!I628</f>
        <v>NULL</v>
      </c>
      <c r="J632" s="6" t="str">
        <f>SQL!J628</f>
        <v>NULL</v>
      </c>
      <c r="K632" s="6" t="str">
        <f>SQL!K628</f>
        <v>NULL</v>
      </c>
      <c r="L632" s="6" t="str">
        <f>SQL!L628</f>
        <v>NULL</v>
      </c>
      <c r="M632" s="6" t="str">
        <f>SQL!M628</f>
        <v>NULL</v>
      </c>
      <c r="N632" s="6" t="str">
        <f>SQL!N628</f>
        <v>NULL</v>
      </c>
      <c r="O632" s="4">
        <f t="shared" si="28"/>
        <v>0</v>
      </c>
      <c r="P632" s="4">
        <f t="shared" si="29"/>
        <v>0</v>
      </c>
      <c r="Q632" s="4">
        <f t="shared" si="29"/>
        <v>0</v>
      </c>
      <c r="R632" s="4">
        <f t="shared" si="29"/>
        <v>0</v>
      </c>
      <c r="S632" s="4">
        <f t="shared" si="29"/>
        <v>0</v>
      </c>
      <c r="T632" s="4">
        <f t="shared" si="30"/>
        <v>0</v>
      </c>
    </row>
    <row r="633" spans="1:20" s="6" customFormat="1" ht="15">
      <c r="A633" s="6" t="str">
        <f>SQL!A629</f>
        <v>Nixon</v>
      </c>
      <c r="B633" s="6">
        <f>SQL!B629</f>
        <v>2378</v>
      </c>
      <c r="C633" s="6">
        <f>SQL!C629</f>
        <v>0</v>
      </c>
      <c r="D633" s="6">
        <f>SQL!D629</f>
        <v>0</v>
      </c>
      <c r="E633" s="6">
        <f>SQL!E629</f>
        <v>0</v>
      </c>
      <c r="F633" s="6">
        <f>SQL!F629</f>
        <v>0</v>
      </c>
      <c r="G633" s="6">
        <f>SQL!G629</f>
        <v>0</v>
      </c>
      <c r="H633" s="6">
        <f>SQL!H629</f>
        <v>0</v>
      </c>
      <c r="I633" s="6">
        <f>SQL!I629</f>
        <v>2006</v>
      </c>
      <c r="J633" s="6">
        <f>SQL!J629</f>
        <v>294</v>
      </c>
      <c r="K633" s="6">
        <f>SQL!K629</f>
        <v>435</v>
      </c>
      <c r="L633" s="6">
        <f>SQL!L629</f>
        <v>670</v>
      </c>
      <c r="M633" s="6">
        <f>SQL!M629</f>
        <v>224</v>
      </c>
      <c r="N633" s="6">
        <f>SQL!N629</f>
        <v>1847</v>
      </c>
      <c r="O633" s="4">
        <f t="shared" si="28"/>
        <v>2006</v>
      </c>
      <c r="P633" s="4">
        <f t="shared" si="29"/>
        <v>294</v>
      </c>
      <c r="Q633" s="4">
        <f t="shared" si="29"/>
        <v>435</v>
      </c>
      <c r="R633" s="4">
        <f t="shared" si="29"/>
        <v>670</v>
      </c>
      <c r="S633" s="4">
        <f t="shared" si="29"/>
        <v>224</v>
      </c>
      <c r="T633" s="4">
        <f t="shared" si="30"/>
        <v>1847</v>
      </c>
    </row>
    <row r="634" spans="1:20" s="6" customFormat="1" ht="15">
      <c r="A634" s="6" t="str">
        <f>SQL!A630</f>
        <v>Nocona</v>
      </c>
      <c r="B634" s="6">
        <f>SQL!B630</f>
        <v>3138</v>
      </c>
      <c r="C634" s="6">
        <f>SQL!C630</f>
        <v>0</v>
      </c>
      <c r="D634" s="6">
        <f>SQL!D630</f>
        <v>0</v>
      </c>
      <c r="E634" s="6">
        <f>SQL!E630</f>
        <v>0</v>
      </c>
      <c r="F634" s="6">
        <f>SQL!F630</f>
        <v>0</v>
      </c>
      <c r="G634" s="6">
        <f>SQL!G630</f>
        <v>0</v>
      </c>
      <c r="H634" s="6">
        <f>SQL!H630</f>
        <v>0</v>
      </c>
      <c r="I634" s="6">
        <f>SQL!I630</f>
        <v>4626</v>
      </c>
      <c r="J634" s="6">
        <f>SQL!J630</f>
        <v>451</v>
      </c>
      <c r="K634" s="6">
        <f>SQL!K630</f>
        <v>385</v>
      </c>
      <c r="L634" s="6">
        <f>SQL!L630</f>
        <v>249</v>
      </c>
      <c r="M634" s="6">
        <f>SQL!M630</f>
        <v>255</v>
      </c>
      <c r="N634" s="6">
        <f>SQL!N630</f>
        <v>4961</v>
      </c>
      <c r="O634" s="4">
        <f t="shared" si="28"/>
        <v>4626</v>
      </c>
      <c r="P634" s="4">
        <f t="shared" si="29"/>
        <v>451</v>
      </c>
      <c r="Q634" s="4">
        <f t="shared" si="29"/>
        <v>385</v>
      </c>
      <c r="R634" s="4">
        <f t="shared" si="29"/>
        <v>249</v>
      </c>
      <c r="S634" s="4">
        <f t="shared" si="29"/>
        <v>255</v>
      </c>
      <c r="T634" s="4">
        <f t="shared" si="30"/>
        <v>4961</v>
      </c>
    </row>
    <row r="635" spans="1:20" s="6" customFormat="1" ht="15">
      <c r="A635" s="6" t="str">
        <f>SQL!A631</f>
        <v>Nolanville</v>
      </c>
      <c r="B635" s="6">
        <f>SQL!B631</f>
        <v>6745</v>
      </c>
      <c r="C635" s="6">
        <f>SQL!C631</f>
        <v>0</v>
      </c>
      <c r="D635" s="6">
        <f>SQL!D631</f>
        <v>0</v>
      </c>
      <c r="E635" s="6">
        <f>SQL!E631</f>
        <v>0</v>
      </c>
      <c r="F635" s="6">
        <f>SQL!F631</f>
        <v>0</v>
      </c>
      <c r="G635" s="6">
        <f>SQL!G631</f>
        <v>0</v>
      </c>
      <c r="H635" s="6">
        <f>SQL!H631</f>
        <v>0</v>
      </c>
      <c r="I635" s="6">
        <f>SQL!I631</f>
        <v>18295</v>
      </c>
      <c r="J635" s="6">
        <f>SQL!J631</f>
        <v>99</v>
      </c>
      <c r="K635" s="6">
        <f>SQL!K631</f>
        <v>1036</v>
      </c>
      <c r="L635" s="6">
        <f>SQL!L631</f>
        <v>924</v>
      </c>
      <c r="M635" s="6">
        <f>SQL!M631</f>
        <v>0</v>
      </c>
      <c r="N635" s="6">
        <f>SQL!N631</f>
        <v>18508</v>
      </c>
      <c r="O635" s="4">
        <f t="shared" si="28"/>
        <v>18295</v>
      </c>
      <c r="P635" s="4">
        <f t="shared" si="29"/>
        <v>99</v>
      </c>
      <c r="Q635" s="4">
        <f t="shared" si="29"/>
        <v>1036</v>
      </c>
      <c r="R635" s="4">
        <f t="shared" si="29"/>
        <v>924</v>
      </c>
      <c r="S635" s="4">
        <f t="shared" si="29"/>
        <v>0</v>
      </c>
      <c r="T635" s="4">
        <f t="shared" si="30"/>
        <v>18508</v>
      </c>
    </row>
    <row r="636" spans="1:20" s="6" customFormat="1" ht="15">
      <c r="A636" s="6" t="str">
        <f>SQL!A632</f>
        <v>Noonday</v>
      </c>
      <c r="B636" s="6">
        <f>SQL!B632</f>
        <v>623</v>
      </c>
      <c r="C636" s="6">
        <f>SQL!C632</f>
        <v>0</v>
      </c>
      <c r="D636" s="6">
        <f>SQL!D632</f>
        <v>0</v>
      </c>
      <c r="E636" s="6">
        <f>SQL!E632</f>
        <v>0</v>
      </c>
      <c r="F636" s="6">
        <f>SQL!F632</f>
        <v>0</v>
      </c>
      <c r="G636" s="6">
        <f>SQL!G632</f>
        <v>0</v>
      </c>
      <c r="H636" s="6">
        <f>SQL!H632</f>
        <v>0</v>
      </c>
      <c r="I636" s="6">
        <f>SQL!I632</f>
        <v>19</v>
      </c>
      <c r="J636" s="6">
        <f>SQL!J632</f>
        <v>0</v>
      </c>
      <c r="K636" s="6">
        <f>SQL!K632</f>
        <v>0</v>
      </c>
      <c r="L636" s="6">
        <f>SQL!L632</f>
        <v>0</v>
      </c>
      <c r="M636" s="6">
        <f>SQL!M632</f>
        <v>0</v>
      </c>
      <c r="N636" s="6">
        <f>SQL!N632</f>
        <v>19</v>
      </c>
      <c r="O636" s="4">
        <f t="shared" si="28"/>
        <v>19</v>
      </c>
      <c r="P636" s="4">
        <f t="shared" si="29"/>
        <v>0</v>
      </c>
      <c r="Q636" s="4">
        <f t="shared" si="29"/>
        <v>0</v>
      </c>
      <c r="R636" s="4">
        <f t="shared" si="29"/>
        <v>0</v>
      </c>
      <c r="S636" s="4">
        <f t="shared" si="29"/>
        <v>0</v>
      </c>
      <c r="T636" s="4">
        <f t="shared" si="30"/>
        <v>19</v>
      </c>
    </row>
    <row r="637" spans="1:20" s="6" customFormat="1" ht="15">
      <c r="A637" s="6" t="str">
        <f>SQL!A633</f>
        <v>Normangee</v>
      </c>
      <c r="B637" s="6">
        <f>SQL!B633</f>
        <v>522</v>
      </c>
      <c r="C637" s="6">
        <f>SQL!C633</f>
        <v>0</v>
      </c>
      <c r="D637" s="6">
        <f>SQL!D633</f>
        <v>0</v>
      </c>
      <c r="E637" s="6">
        <f>SQL!E633</f>
        <v>1</v>
      </c>
      <c r="F637" s="6">
        <f>SQL!F633</f>
        <v>0</v>
      </c>
      <c r="G637" s="6">
        <f>SQL!G633</f>
        <v>0</v>
      </c>
      <c r="H637" s="6">
        <f>SQL!H633</f>
        <v>1</v>
      </c>
      <c r="I637" s="6">
        <f>SQL!I633</f>
        <v>1117</v>
      </c>
      <c r="J637" s="6">
        <f>SQL!J633</f>
        <v>0</v>
      </c>
      <c r="K637" s="6">
        <f>SQL!K633</f>
        <v>1123</v>
      </c>
      <c r="L637" s="6">
        <f>SQL!L633</f>
        <v>678</v>
      </c>
      <c r="M637" s="6">
        <f>SQL!M633</f>
        <v>26</v>
      </c>
      <c r="N637" s="6">
        <f>SQL!N633</f>
        <v>1526</v>
      </c>
      <c r="O637" s="4">
        <f t="shared" si="28"/>
        <v>1117</v>
      </c>
      <c r="P637" s="4">
        <f t="shared" si="29"/>
        <v>0</v>
      </c>
      <c r="Q637" s="4">
        <f t="shared" si="29"/>
        <v>1124</v>
      </c>
      <c r="R637" s="4">
        <f t="shared" si="29"/>
        <v>678</v>
      </c>
      <c r="S637" s="4">
        <f t="shared" si="29"/>
        <v>26</v>
      </c>
      <c r="T637" s="4">
        <f t="shared" si="30"/>
        <v>1527</v>
      </c>
    </row>
    <row r="638" spans="1:20" s="6" customFormat="1" ht="15">
      <c r="A638" s="6" t="str">
        <f>SQL!A634</f>
        <v>North Richland Hills</v>
      </c>
      <c r="B638" s="6">
        <f>SQL!B634</f>
        <v>70663</v>
      </c>
      <c r="C638" s="6">
        <f>SQL!C634</f>
        <v>1</v>
      </c>
      <c r="D638" s="6">
        <f>SQL!D634</f>
        <v>0</v>
      </c>
      <c r="E638" s="6">
        <f>SQL!E634</f>
        <v>14</v>
      </c>
      <c r="F638" s="6">
        <f>SQL!F634</f>
        <v>1</v>
      </c>
      <c r="G638" s="6">
        <f>SQL!G634</f>
        <v>0</v>
      </c>
      <c r="H638" s="6">
        <f>SQL!H634</f>
        <v>13</v>
      </c>
      <c r="I638" s="6">
        <f>SQL!I634</f>
        <v>7368</v>
      </c>
      <c r="J638" s="6">
        <f>SQL!J634</f>
        <v>2089</v>
      </c>
      <c r="K638" s="6">
        <f>SQL!K634</f>
        <v>10419</v>
      </c>
      <c r="L638" s="6">
        <f>SQL!L634</f>
        <v>11077</v>
      </c>
      <c r="M638" s="6">
        <f>SQL!M634</f>
        <v>2461</v>
      </c>
      <c r="N638" s="6">
        <f>SQL!N634</f>
        <v>6323</v>
      </c>
      <c r="O638" s="4">
        <f t="shared" si="28"/>
        <v>7369</v>
      </c>
      <c r="P638" s="4">
        <f t="shared" si="29"/>
        <v>2089</v>
      </c>
      <c r="Q638" s="4">
        <f t="shared" si="29"/>
        <v>10433</v>
      </c>
      <c r="R638" s="4">
        <f t="shared" si="29"/>
        <v>11078</v>
      </c>
      <c r="S638" s="4">
        <f t="shared" si="29"/>
        <v>2461</v>
      </c>
      <c r="T638" s="4">
        <f t="shared" si="30"/>
        <v>6336</v>
      </c>
    </row>
    <row r="639" spans="1:20" s="6" customFormat="1" ht="15">
      <c r="A639" s="6" t="str">
        <f>SQL!A635</f>
        <v>Northcrest</v>
      </c>
      <c r="B639" s="6">
        <f>SQL!B635</f>
        <v>0</v>
      </c>
      <c r="C639" s="6" t="str">
        <f>SQL!C635</f>
        <v>NULL</v>
      </c>
      <c r="D639" s="6" t="str">
        <f>SQL!D635</f>
        <v>NULL</v>
      </c>
      <c r="E639" s="6" t="str">
        <f>SQL!E635</f>
        <v>NULL</v>
      </c>
      <c r="F639" s="6" t="str">
        <f>SQL!F635</f>
        <v>NULL</v>
      </c>
      <c r="G639" s="6" t="str">
        <f>SQL!G635</f>
        <v>NULL</v>
      </c>
      <c r="H639" s="6" t="str">
        <f>SQL!H635</f>
        <v>NULL</v>
      </c>
      <c r="I639" s="6" t="str">
        <f>SQL!I635</f>
        <v>NULL</v>
      </c>
      <c r="J639" s="6" t="str">
        <f>SQL!J635</f>
        <v>NULL</v>
      </c>
      <c r="K639" s="6" t="str">
        <f>SQL!K635</f>
        <v>NULL</v>
      </c>
      <c r="L639" s="6" t="str">
        <f>SQL!L635</f>
        <v>NULL</v>
      </c>
      <c r="M639" s="6" t="str">
        <f>SQL!M635</f>
        <v>NULL</v>
      </c>
      <c r="N639" s="6" t="str">
        <f>SQL!N635</f>
        <v>NULL</v>
      </c>
      <c r="O639" s="4">
        <f t="shared" si="28"/>
        <v>0</v>
      </c>
      <c r="P639" s="4">
        <f t="shared" si="29"/>
        <v>0</v>
      </c>
      <c r="Q639" s="4">
        <f t="shared" si="29"/>
        <v>0</v>
      </c>
      <c r="R639" s="4">
        <f t="shared" si="29"/>
        <v>0</v>
      </c>
      <c r="S639" s="4">
        <f t="shared" si="29"/>
        <v>0</v>
      </c>
      <c r="T639" s="4">
        <f t="shared" si="30"/>
        <v>0</v>
      </c>
    </row>
    <row r="640" spans="1:20" s="6" customFormat="1" ht="15">
      <c r="A640" s="6" t="str">
        <f>SQL!A636</f>
        <v>Northlake</v>
      </c>
      <c r="B640" s="6">
        <f>SQL!B636</f>
        <v>8827</v>
      </c>
      <c r="C640" s="6">
        <f>SQL!C636</f>
        <v>0</v>
      </c>
      <c r="D640" s="6">
        <f>SQL!D636</f>
        <v>0</v>
      </c>
      <c r="E640" s="6">
        <f>SQL!E636</f>
        <v>0</v>
      </c>
      <c r="F640" s="6">
        <f>SQL!F636</f>
        <v>0</v>
      </c>
      <c r="G640" s="6">
        <f>SQL!G636</f>
        <v>0</v>
      </c>
      <c r="H640" s="6">
        <f>SQL!H636</f>
        <v>0</v>
      </c>
      <c r="I640" s="6">
        <f>SQL!I636</f>
        <v>22051</v>
      </c>
      <c r="J640" s="6">
        <f>SQL!J636</f>
        <v>1510</v>
      </c>
      <c r="K640" s="6">
        <f>SQL!K636</f>
        <v>4110</v>
      </c>
      <c r="L640" s="6">
        <f>SQL!L636</f>
        <v>3217</v>
      </c>
      <c r="M640" s="6">
        <f>SQL!M636</f>
        <v>1778</v>
      </c>
      <c r="N640" s="6">
        <f>SQL!N636</f>
        <v>22688</v>
      </c>
      <c r="O640" s="4">
        <f t="shared" si="28"/>
        <v>22051</v>
      </c>
      <c r="P640" s="4">
        <f t="shared" si="29"/>
        <v>1510</v>
      </c>
      <c r="Q640" s="4">
        <f t="shared" si="29"/>
        <v>4110</v>
      </c>
      <c r="R640" s="4">
        <f t="shared" si="29"/>
        <v>3217</v>
      </c>
      <c r="S640" s="4">
        <f t="shared" si="29"/>
        <v>1778</v>
      </c>
      <c r="T640" s="4">
        <f t="shared" si="30"/>
        <v>22688</v>
      </c>
    </row>
    <row r="641" spans="1:20" s="6" customFormat="1" ht="15">
      <c r="A641" s="6" t="str">
        <f>SQL!A637</f>
        <v>O'Donnell</v>
      </c>
      <c r="B641" s="6">
        <f>SQL!B637</f>
        <v>720</v>
      </c>
      <c r="C641" s="6">
        <f>SQL!C637</f>
        <v>0</v>
      </c>
      <c r="D641" s="6">
        <f>SQL!D637</f>
        <v>0</v>
      </c>
      <c r="E641" s="6">
        <f>SQL!E637</f>
        <v>0</v>
      </c>
      <c r="F641" s="6">
        <f>SQL!F637</f>
        <v>0</v>
      </c>
      <c r="G641" s="6">
        <f>SQL!G637</f>
        <v>0</v>
      </c>
      <c r="H641" s="6">
        <f>SQL!H637</f>
        <v>0</v>
      </c>
      <c r="I641" s="6">
        <f>SQL!I637</f>
        <v>192</v>
      </c>
      <c r="J641" s="6">
        <f>SQL!J637</f>
        <v>2</v>
      </c>
      <c r="K641" s="6">
        <f>SQL!K637</f>
        <v>66</v>
      </c>
      <c r="L641" s="6">
        <f>SQL!L637</f>
        <v>32</v>
      </c>
      <c r="M641" s="6">
        <f>SQL!M637</f>
        <v>0</v>
      </c>
      <c r="N641" s="6">
        <f>SQL!N637</f>
        <v>227</v>
      </c>
      <c r="O641" s="4">
        <f t="shared" si="28"/>
        <v>192</v>
      </c>
      <c r="P641" s="4">
        <f t="shared" si="29"/>
        <v>2</v>
      </c>
      <c r="Q641" s="4">
        <f t="shared" si="29"/>
        <v>66</v>
      </c>
      <c r="R641" s="4">
        <f t="shared" si="29"/>
        <v>32</v>
      </c>
      <c r="S641" s="4">
        <f t="shared" si="29"/>
        <v>0</v>
      </c>
      <c r="T641" s="4">
        <f t="shared" si="30"/>
        <v>227</v>
      </c>
    </row>
    <row r="642" spans="1:20" s="6" customFormat="1" ht="15">
      <c r="A642" s="6" t="str">
        <f>SQL!A638</f>
        <v>Oak Leaf</v>
      </c>
      <c r="B642" s="6">
        <f>SQL!B638</f>
        <v>1651</v>
      </c>
      <c r="C642" s="6">
        <f>SQL!C638</f>
        <v>0</v>
      </c>
      <c r="D642" s="6">
        <f>SQL!D638</f>
        <v>0</v>
      </c>
      <c r="E642" s="6">
        <f>SQL!E638</f>
        <v>0</v>
      </c>
      <c r="F642" s="6">
        <f>SQL!F638</f>
        <v>0</v>
      </c>
      <c r="G642" s="6">
        <f>SQL!G638</f>
        <v>0</v>
      </c>
      <c r="H642" s="6">
        <f>SQL!H638</f>
        <v>0</v>
      </c>
      <c r="I642" s="6">
        <f>SQL!I638</f>
        <v>0</v>
      </c>
      <c r="J642" s="6">
        <f>SQL!J638</f>
        <v>0</v>
      </c>
      <c r="K642" s="6">
        <f>SQL!K638</f>
        <v>0</v>
      </c>
      <c r="L642" s="6">
        <f>SQL!L638</f>
        <v>0</v>
      </c>
      <c r="M642" s="6">
        <f>SQL!M638</f>
        <v>0</v>
      </c>
      <c r="N642" s="6">
        <f>SQL!N638</f>
        <v>0</v>
      </c>
      <c r="O642" s="4">
        <f t="shared" si="28"/>
        <v>0</v>
      </c>
      <c r="P642" s="4">
        <f t="shared" si="29"/>
        <v>0</v>
      </c>
      <c r="Q642" s="4">
        <f t="shared" si="29"/>
        <v>0</v>
      </c>
      <c r="R642" s="4">
        <f t="shared" si="29"/>
        <v>0</v>
      </c>
      <c r="S642" s="4">
        <f t="shared" si="29"/>
        <v>0</v>
      </c>
      <c r="T642" s="4">
        <f t="shared" si="30"/>
        <v>0</v>
      </c>
    </row>
    <row r="643" spans="1:20" s="6" customFormat="1" ht="15">
      <c r="A643" s="6" t="str">
        <f>SQL!A639</f>
        <v>Oak Point</v>
      </c>
      <c r="B643" s="6">
        <f>SQL!B639</f>
        <v>6009</v>
      </c>
      <c r="C643" s="6">
        <f>SQL!C639</f>
        <v>0</v>
      </c>
      <c r="D643" s="6">
        <f>SQL!D639</f>
        <v>0</v>
      </c>
      <c r="E643" s="6">
        <f>SQL!E639</f>
        <v>0</v>
      </c>
      <c r="F643" s="6">
        <f>SQL!F639</f>
        <v>0</v>
      </c>
      <c r="G643" s="6">
        <f>SQL!G639</f>
        <v>0</v>
      </c>
      <c r="H643" s="6">
        <f>SQL!H639</f>
        <v>0</v>
      </c>
      <c r="I643" s="6">
        <f>SQL!I639</f>
        <v>658</v>
      </c>
      <c r="J643" s="6">
        <f>SQL!J639</f>
        <v>433</v>
      </c>
      <c r="K643" s="6">
        <f>SQL!K639</f>
        <v>1532</v>
      </c>
      <c r="L643" s="6">
        <f>SQL!L639</f>
        <v>1190</v>
      </c>
      <c r="M643" s="6">
        <f>SQL!M639</f>
        <v>325</v>
      </c>
      <c r="N643" s="6">
        <f>SQL!N639</f>
        <v>1108</v>
      </c>
      <c r="O643" s="4">
        <f t="shared" si="28"/>
        <v>658</v>
      </c>
      <c r="P643" s="4">
        <f t="shared" si="29"/>
        <v>433</v>
      </c>
      <c r="Q643" s="4">
        <f t="shared" si="29"/>
        <v>1532</v>
      </c>
      <c r="R643" s="4">
        <f t="shared" si="29"/>
        <v>1190</v>
      </c>
      <c r="S643" s="4">
        <f t="shared" si="29"/>
        <v>325</v>
      </c>
      <c r="T643" s="4">
        <f t="shared" si="30"/>
        <v>1108</v>
      </c>
    </row>
    <row r="644" spans="1:20" s="6" customFormat="1" ht="15">
      <c r="A644" s="6" t="str">
        <f>SQL!A640</f>
        <v>Oak Ridge North</v>
      </c>
      <c r="B644" s="6">
        <f>SQL!B640</f>
        <v>2995</v>
      </c>
      <c r="C644" s="6">
        <f>SQL!C640</f>
        <v>0</v>
      </c>
      <c r="D644" s="6">
        <f>SQL!D640</f>
        <v>0</v>
      </c>
      <c r="E644" s="6">
        <f>SQL!E640</f>
        <v>0</v>
      </c>
      <c r="F644" s="6">
        <f>SQL!F640</f>
        <v>0</v>
      </c>
      <c r="G644" s="6">
        <f>SQL!G640</f>
        <v>0</v>
      </c>
      <c r="H644" s="6">
        <f>SQL!H640</f>
        <v>0</v>
      </c>
      <c r="I644" s="6">
        <f>SQL!I640</f>
        <v>2907</v>
      </c>
      <c r="J644" s="6">
        <f>SQL!J640</f>
        <v>2260</v>
      </c>
      <c r="K644" s="6">
        <f>SQL!K640</f>
        <v>6466</v>
      </c>
      <c r="L644" s="6">
        <f>SQL!L640</f>
        <v>5637</v>
      </c>
      <c r="M644" s="6">
        <f>SQL!M640</f>
        <v>2995</v>
      </c>
      <c r="N644" s="6">
        <f>SQL!N640</f>
        <v>3048</v>
      </c>
      <c r="O644" s="4">
        <f t="shared" si="28"/>
        <v>2907</v>
      </c>
      <c r="P644" s="4">
        <f t="shared" si="29"/>
        <v>2260</v>
      </c>
      <c r="Q644" s="4">
        <f t="shared" si="29"/>
        <v>6466</v>
      </c>
      <c r="R644" s="4">
        <f t="shared" si="29"/>
        <v>5637</v>
      </c>
      <c r="S644" s="4">
        <f t="shared" si="29"/>
        <v>2995</v>
      </c>
      <c r="T644" s="4">
        <f t="shared" si="30"/>
        <v>3048</v>
      </c>
    </row>
    <row r="645" spans="1:20" s="6" customFormat="1" ht="15">
      <c r="A645" s="6" t="str">
        <f>SQL!A641</f>
        <v>Oak Ridge, Town of</v>
      </c>
      <c r="B645" s="6">
        <f>SQL!B641</f>
        <v>260</v>
      </c>
      <c r="C645" s="6">
        <f>SQL!C641</f>
        <v>0</v>
      </c>
      <c r="D645" s="6">
        <f>SQL!D641</f>
        <v>0</v>
      </c>
      <c r="E645" s="6">
        <f>SQL!E641</f>
        <v>0</v>
      </c>
      <c r="F645" s="6">
        <f>SQL!F641</f>
        <v>0</v>
      </c>
      <c r="G645" s="6">
        <f>SQL!G641</f>
        <v>0</v>
      </c>
      <c r="H645" s="6">
        <f>SQL!H641</f>
        <v>0</v>
      </c>
      <c r="I645" s="6">
        <f>SQL!I641</f>
        <v>1144</v>
      </c>
      <c r="J645" s="6">
        <f>SQL!J641</f>
        <v>9</v>
      </c>
      <c r="K645" s="6">
        <f>SQL!K641</f>
        <v>311</v>
      </c>
      <c r="L645" s="6">
        <f>SQL!L641</f>
        <v>310</v>
      </c>
      <c r="M645" s="6">
        <f>SQL!M641</f>
        <v>0</v>
      </c>
      <c r="N645" s="6">
        <f>SQL!N641</f>
        <v>1154</v>
      </c>
      <c r="O645" s="4">
        <f t="shared" si="28"/>
        <v>1144</v>
      </c>
      <c r="P645" s="4">
        <f t="shared" si="29"/>
        <v>9</v>
      </c>
      <c r="Q645" s="4">
        <f t="shared" si="29"/>
        <v>311</v>
      </c>
      <c r="R645" s="4">
        <f t="shared" si="29"/>
        <v>310</v>
      </c>
      <c r="S645" s="4">
        <f t="shared" si="29"/>
        <v>0</v>
      </c>
      <c r="T645" s="4">
        <f t="shared" si="30"/>
        <v>1154</v>
      </c>
    </row>
    <row r="646" spans="1:20" s="6" customFormat="1" ht="15">
      <c r="A646" s="6" t="str">
        <f>SQL!A642</f>
        <v>Oakwood</v>
      </c>
      <c r="B646" s="6">
        <f>SQL!B642</f>
        <v>397</v>
      </c>
      <c r="C646" s="6">
        <f>SQL!C642</f>
        <v>0</v>
      </c>
      <c r="D646" s="6">
        <f>SQL!D642</f>
        <v>0</v>
      </c>
      <c r="E646" s="6">
        <f>SQL!E642</f>
        <v>0</v>
      </c>
      <c r="F646" s="6">
        <f>SQL!F642</f>
        <v>0</v>
      </c>
      <c r="G646" s="6">
        <f>SQL!G642</f>
        <v>0</v>
      </c>
      <c r="H646" s="6">
        <f>SQL!H642</f>
        <v>0</v>
      </c>
      <c r="I646" s="6">
        <f>SQL!I642</f>
        <v>670</v>
      </c>
      <c r="J646" s="6">
        <f>SQL!J642</f>
        <v>0</v>
      </c>
      <c r="K646" s="6">
        <f>SQL!K642</f>
        <v>660</v>
      </c>
      <c r="L646" s="6">
        <f>SQL!L642</f>
        <v>490</v>
      </c>
      <c r="M646" s="6">
        <f>SQL!M642</f>
        <v>0</v>
      </c>
      <c r="N646" s="6">
        <f>SQL!N642</f>
        <v>882</v>
      </c>
      <c r="O646" s="4">
        <f t="shared" si="28"/>
        <v>670</v>
      </c>
      <c r="P646" s="4">
        <f t="shared" si="29"/>
        <v>0</v>
      </c>
      <c r="Q646" s="4">
        <f t="shared" si="29"/>
        <v>660</v>
      </c>
      <c r="R646" s="4">
        <f t="shared" si="29"/>
        <v>490</v>
      </c>
      <c r="S646" s="4">
        <f aca="true" t="shared" si="31" ref="S646:T709">SUM(G646,M646)</f>
        <v>0</v>
      </c>
      <c r="T646" s="4">
        <f t="shared" si="30"/>
        <v>882</v>
      </c>
    </row>
    <row r="647" spans="1:20" s="6" customFormat="1" ht="15">
      <c r="A647" s="6" t="str">
        <f>SQL!A643</f>
        <v>Odem</v>
      </c>
      <c r="B647" s="6">
        <f>SQL!B643</f>
        <v>2250</v>
      </c>
      <c r="C647" s="6">
        <f>SQL!C643</f>
        <v>0</v>
      </c>
      <c r="D647" s="6">
        <f>SQL!D643</f>
        <v>0</v>
      </c>
      <c r="E647" s="6">
        <f>SQL!E643</f>
        <v>0</v>
      </c>
      <c r="F647" s="6">
        <f>SQL!F643</f>
        <v>0</v>
      </c>
      <c r="G647" s="6">
        <f>SQL!G643</f>
        <v>0</v>
      </c>
      <c r="H647" s="6">
        <f>SQL!H643</f>
        <v>0</v>
      </c>
      <c r="I647" s="6">
        <f>SQL!I643</f>
        <v>3011</v>
      </c>
      <c r="J647" s="6">
        <f>SQL!J643</f>
        <v>178</v>
      </c>
      <c r="K647" s="6">
        <f>SQL!K643</f>
        <v>1568</v>
      </c>
      <c r="L647" s="6">
        <f>SQL!L643</f>
        <v>1275</v>
      </c>
      <c r="M647" s="6">
        <f>SQL!M643</f>
        <v>139</v>
      </c>
      <c r="N647" s="6">
        <f>SQL!N643</f>
        <v>3382</v>
      </c>
      <c r="O647" s="4">
        <f aca="true" t="shared" si="32" ref="O647:O710">SUM(C647,I647)</f>
        <v>3011</v>
      </c>
      <c r="P647" s="4">
        <f aca="true" t="shared" si="33" ref="P647:T710">SUM(D647,J647)</f>
        <v>178</v>
      </c>
      <c r="Q647" s="4">
        <f t="shared" si="33"/>
        <v>1568</v>
      </c>
      <c r="R647" s="4">
        <f t="shared" si="33"/>
        <v>1275</v>
      </c>
      <c r="S647" s="4">
        <f t="shared" si="31"/>
        <v>139</v>
      </c>
      <c r="T647" s="4">
        <f t="shared" si="31"/>
        <v>3382</v>
      </c>
    </row>
    <row r="648" spans="1:20" s="6" customFormat="1" ht="15">
      <c r="A648" s="6" t="str">
        <f>SQL!A644</f>
        <v>Odessa</v>
      </c>
      <c r="B648" s="6">
        <f>SQL!B644</f>
        <v>112906</v>
      </c>
      <c r="C648" s="6">
        <f>SQL!C644</f>
        <v>0</v>
      </c>
      <c r="D648" s="6">
        <f>SQL!D644</f>
        <v>0</v>
      </c>
      <c r="E648" s="6">
        <f>SQL!E644</f>
        <v>0</v>
      </c>
      <c r="F648" s="6">
        <f>SQL!F644</f>
        <v>0</v>
      </c>
      <c r="G648" s="6">
        <f>SQL!G644</f>
        <v>0</v>
      </c>
      <c r="H648" s="6">
        <f>SQL!H644</f>
        <v>0</v>
      </c>
      <c r="I648" s="6">
        <f>SQL!I644</f>
        <v>96363</v>
      </c>
      <c r="J648" s="6">
        <f>SQL!J644</f>
        <v>2485</v>
      </c>
      <c r="K648" s="6">
        <f>SQL!K644</f>
        <v>23639</v>
      </c>
      <c r="L648" s="6">
        <f>SQL!L644</f>
        <v>51483</v>
      </c>
      <c r="M648" s="6">
        <f>SQL!M644</f>
        <v>6556</v>
      </c>
      <c r="N648" s="6">
        <f>SQL!N644</f>
        <v>64822</v>
      </c>
      <c r="O648" s="4">
        <f t="shared" si="32"/>
        <v>96363</v>
      </c>
      <c r="P648" s="4">
        <f t="shared" si="33"/>
        <v>2485</v>
      </c>
      <c r="Q648" s="4">
        <f t="shared" si="33"/>
        <v>23639</v>
      </c>
      <c r="R648" s="4">
        <f t="shared" si="33"/>
        <v>51483</v>
      </c>
      <c r="S648" s="4">
        <f t="shared" si="31"/>
        <v>6556</v>
      </c>
      <c r="T648" s="4">
        <f t="shared" si="31"/>
        <v>64822</v>
      </c>
    </row>
    <row r="649" spans="1:20" s="6" customFormat="1" ht="15">
      <c r="A649" s="6" t="str">
        <f>SQL!A645</f>
        <v>Old River-Winfree</v>
      </c>
      <c r="B649" s="6">
        <f>SQL!B645</f>
        <v>1312</v>
      </c>
      <c r="C649" s="6">
        <f>SQL!C645</f>
        <v>0</v>
      </c>
      <c r="D649" s="6">
        <f>SQL!D645</f>
        <v>0</v>
      </c>
      <c r="E649" s="6">
        <f>SQL!E645</f>
        <v>0</v>
      </c>
      <c r="F649" s="6">
        <f>SQL!F645</f>
        <v>0</v>
      </c>
      <c r="G649" s="6">
        <f>SQL!G645</f>
        <v>0</v>
      </c>
      <c r="H649" s="6">
        <f>SQL!H645</f>
        <v>0</v>
      </c>
      <c r="I649" s="6">
        <f>SQL!I645</f>
        <v>32</v>
      </c>
      <c r="J649" s="6">
        <f>SQL!J645</f>
        <v>0</v>
      </c>
      <c r="K649" s="6">
        <f>SQL!K645</f>
        <v>3</v>
      </c>
      <c r="L649" s="6">
        <f>SQL!L645</f>
        <v>2</v>
      </c>
      <c r="M649" s="6">
        <f>SQL!M645</f>
        <v>0</v>
      </c>
      <c r="N649" s="6">
        <f>SQL!N645</f>
        <v>35</v>
      </c>
      <c r="O649" s="4">
        <f t="shared" si="32"/>
        <v>32</v>
      </c>
      <c r="P649" s="4">
        <f t="shared" si="33"/>
        <v>0</v>
      </c>
      <c r="Q649" s="4">
        <f t="shared" si="33"/>
        <v>3</v>
      </c>
      <c r="R649" s="4">
        <f t="shared" si="33"/>
        <v>2</v>
      </c>
      <c r="S649" s="4">
        <f t="shared" si="31"/>
        <v>0</v>
      </c>
      <c r="T649" s="4">
        <f t="shared" si="31"/>
        <v>35</v>
      </c>
    </row>
    <row r="650" spans="1:20" s="6" customFormat="1" ht="15">
      <c r="A650" s="6" t="str">
        <f>SQL!A646</f>
        <v>Olmos Park</v>
      </c>
      <c r="B650" s="6">
        <f>SQL!B646</f>
        <v>2165</v>
      </c>
      <c r="C650" s="6">
        <f>SQL!C646</f>
        <v>10</v>
      </c>
      <c r="D650" s="6">
        <f>SQL!D646</f>
        <v>0</v>
      </c>
      <c r="E650" s="6">
        <f>SQL!E646</f>
        <v>0</v>
      </c>
      <c r="F650" s="6">
        <f>SQL!F646</f>
        <v>0</v>
      </c>
      <c r="G650" s="6">
        <f>SQL!G646</f>
        <v>0</v>
      </c>
      <c r="H650" s="6">
        <f>SQL!H646</f>
        <v>10</v>
      </c>
      <c r="I650" s="6">
        <f>SQL!I646</f>
        <v>8541</v>
      </c>
      <c r="J650" s="6">
        <f>SQL!J646</f>
        <v>1099</v>
      </c>
      <c r="K650" s="6">
        <f>SQL!K646</f>
        <v>3738</v>
      </c>
      <c r="L650" s="6">
        <f>SQL!L646</f>
        <v>3337</v>
      </c>
      <c r="M650" s="6">
        <f>SQL!M646</f>
        <v>1559</v>
      </c>
      <c r="N650" s="6">
        <f>SQL!N646</f>
        <v>8482</v>
      </c>
      <c r="O650" s="4">
        <f t="shared" si="32"/>
        <v>8551</v>
      </c>
      <c r="P650" s="4">
        <f t="shared" si="33"/>
        <v>1099</v>
      </c>
      <c r="Q650" s="4">
        <f t="shared" si="33"/>
        <v>3738</v>
      </c>
      <c r="R650" s="4">
        <f t="shared" si="33"/>
        <v>3337</v>
      </c>
      <c r="S650" s="4">
        <f t="shared" si="31"/>
        <v>1559</v>
      </c>
      <c r="T650" s="4">
        <f t="shared" si="31"/>
        <v>8492</v>
      </c>
    </row>
    <row r="651" spans="1:20" s="6" customFormat="1" ht="15">
      <c r="A651" s="6" t="str">
        <f>SQL!A647</f>
        <v>Olney</v>
      </c>
      <c r="B651" s="6">
        <f>SQL!B647</f>
        <v>3003</v>
      </c>
      <c r="C651" s="6">
        <f>SQL!C647</f>
        <v>0</v>
      </c>
      <c r="D651" s="6">
        <f>SQL!D647</f>
        <v>0</v>
      </c>
      <c r="E651" s="6">
        <f>SQL!E647</f>
        <v>0</v>
      </c>
      <c r="F651" s="6">
        <f>SQL!F647</f>
        <v>1</v>
      </c>
      <c r="G651" s="6">
        <f>SQL!G647</f>
        <v>0</v>
      </c>
      <c r="H651" s="6">
        <f>SQL!H647</f>
        <v>0</v>
      </c>
      <c r="I651" s="6">
        <f>SQL!I647</f>
        <v>1775</v>
      </c>
      <c r="J651" s="6">
        <f>SQL!J647</f>
        <v>75</v>
      </c>
      <c r="K651" s="6">
        <f>SQL!K647</f>
        <v>714</v>
      </c>
      <c r="L651" s="6">
        <f>SQL!L647</f>
        <v>1543</v>
      </c>
      <c r="M651" s="6">
        <f>SQL!M647</f>
        <v>330</v>
      </c>
      <c r="N651" s="6">
        <f>SQL!N647</f>
        <v>1048</v>
      </c>
      <c r="O651" s="4">
        <f t="shared" si="32"/>
        <v>1775</v>
      </c>
      <c r="P651" s="4">
        <f t="shared" si="33"/>
        <v>75</v>
      </c>
      <c r="Q651" s="4">
        <f t="shared" si="33"/>
        <v>714</v>
      </c>
      <c r="R651" s="4">
        <f t="shared" si="33"/>
        <v>1544</v>
      </c>
      <c r="S651" s="4">
        <f t="shared" si="31"/>
        <v>330</v>
      </c>
      <c r="T651" s="4">
        <f t="shared" si="31"/>
        <v>1048</v>
      </c>
    </row>
    <row r="652" spans="1:20" s="6" customFormat="1" ht="15">
      <c r="A652" s="6" t="str">
        <f>SQL!A648</f>
        <v>Olton</v>
      </c>
      <c r="B652" s="6">
        <f>SQL!B648</f>
        <v>1935</v>
      </c>
      <c r="C652" s="6">
        <f>SQL!C648</f>
        <v>0</v>
      </c>
      <c r="D652" s="6">
        <f>SQL!D648</f>
        <v>0</v>
      </c>
      <c r="E652" s="6">
        <f>SQL!E648</f>
        <v>0</v>
      </c>
      <c r="F652" s="6">
        <f>SQL!F648</f>
        <v>0</v>
      </c>
      <c r="G652" s="6">
        <f>SQL!G648</f>
        <v>0</v>
      </c>
      <c r="H652" s="6">
        <f>SQL!H648</f>
        <v>0</v>
      </c>
      <c r="I652" s="6">
        <f>SQL!I648</f>
        <v>616</v>
      </c>
      <c r="J652" s="6">
        <f>SQL!J648</f>
        <v>0</v>
      </c>
      <c r="K652" s="6">
        <f>SQL!K648</f>
        <v>38</v>
      </c>
      <c r="L652" s="6">
        <f>SQL!L648</f>
        <v>84</v>
      </c>
      <c r="M652" s="6">
        <f>SQL!M648</f>
        <v>2</v>
      </c>
      <c r="N652" s="6">
        <f>SQL!N648</f>
        <v>592</v>
      </c>
      <c r="O652" s="4">
        <f t="shared" si="32"/>
        <v>616</v>
      </c>
      <c r="P652" s="4">
        <f t="shared" si="33"/>
        <v>0</v>
      </c>
      <c r="Q652" s="4">
        <f t="shared" si="33"/>
        <v>38</v>
      </c>
      <c r="R652" s="4">
        <f t="shared" si="33"/>
        <v>84</v>
      </c>
      <c r="S652" s="4">
        <f t="shared" si="31"/>
        <v>2</v>
      </c>
      <c r="T652" s="4">
        <f t="shared" si="31"/>
        <v>592</v>
      </c>
    </row>
    <row r="653" spans="1:20" s="6" customFormat="1" ht="15">
      <c r="A653" s="6" t="str">
        <f>SQL!A649</f>
        <v>Omaha</v>
      </c>
      <c r="B653" s="6">
        <f>SQL!B649</f>
        <v>935</v>
      </c>
      <c r="C653" s="6">
        <f>SQL!C649</f>
        <v>0</v>
      </c>
      <c r="D653" s="6">
        <f>SQL!D649</f>
        <v>0</v>
      </c>
      <c r="E653" s="6">
        <f>SQL!E649</f>
        <v>0</v>
      </c>
      <c r="F653" s="6">
        <f>SQL!F649</f>
        <v>0</v>
      </c>
      <c r="G653" s="6">
        <f>SQL!G649</f>
        <v>0</v>
      </c>
      <c r="H653" s="6">
        <f>SQL!H649</f>
        <v>0</v>
      </c>
      <c r="I653" s="6">
        <f>SQL!I649</f>
        <v>272</v>
      </c>
      <c r="J653" s="6">
        <f>SQL!J649</f>
        <v>11</v>
      </c>
      <c r="K653" s="6">
        <f>SQL!K649</f>
        <v>155</v>
      </c>
      <c r="L653" s="6">
        <f>SQL!L649</f>
        <v>169</v>
      </c>
      <c r="M653" s="6">
        <f>SQL!M649</f>
        <v>0</v>
      </c>
      <c r="N653" s="6">
        <f>SQL!N649</f>
        <v>0</v>
      </c>
      <c r="O653" s="4">
        <f t="shared" si="32"/>
        <v>272</v>
      </c>
      <c r="P653" s="4">
        <f t="shared" si="33"/>
        <v>11</v>
      </c>
      <c r="Q653" s="4">
        <f t="shared" si="33"/>
        <v>155</v>
      </c>
      <c r="R653" s="4">
        <f t="shared" si="33"/>
        <v>169</v>
      </c>
      <c r="S653" s="4">
        <f t="shared" si="31"/>
        <v>0</v>
      </c>
      <c r="T653" s="4">
        <f t="shared" si="31"/>
        <v>0</v>
      </c>
    </row>
    <row r="654" spans="1:20" s="6" customFormat="1" ht="15">
      <c r="A654" s="6" t="str">
        <f>SQL!A650</f>
        <v>Onalaska</v>
      </c>
      <c r="B654" s="6">
        <f>SQL!B650</f>
        <v>3205</v>
      </c>
      <c r="C654" s="6">
        <f>SQL!C650</f>
        <v>0</v>
      </c>
      <c r="D654" s="6">
        <f>SQL!D650</f>
        <v>0</v>
      </c>
      <c r="E654" s="6">
        <f>SQL!E650</f>
        <v>0</v>
      </c>
      <c r="F654" s="6">
        <f>SQL!F650</f>
        <v>0</v>
      </c>
      <c r="G654" s="6">
        <f>SQL!G650</f>
        <v>0</v>
      </c>
      <c r="H654" s="6">
        <f>SQL!H650</f>
        <v>0</v>
      </c>
      <c r="I654" s="6">
        <f>SQL!I650</f>
        <v>4130</v>
      </c>
      <c r="J654" s="6">
        <f>SQL!J650</f>
        <v>431</v>
      </c>
      <c r="K654" s="6">
        <f>SQL!K650</f>
        <v>1530</v>
      </c>
      <c r="L654" s="6">
        <f>SQL!L650</f>
        <v>1279</v>
      </c>
      <c r="M654" s="6">
        <f>SQL!M650</f>
        <v>523</v>
      </c>
      <c r="N654" s="6">
        <f>SQL!N650</f>
        <v>1227</v>
      </c>
      <c r="O654" s="4">
        <f t="shared" si="32"/>
        <v>4130</v>
      </c>
      <c r="P654" s="4">
        <f t="shared" si="33"/>
        <v>431</v>
      </c>
      <c r="Q654" s="4">
        <f t="shared" si="33"/>
        <v>1530</v>
      </c>
      <c r="R654" s="4">
        <f t="shared" si="33"/>
        <v>1279</v>
      </c>
      <c r="S654" s="4">
        <f t="shared" si="31"/>
        <v>523</v>
      </c>
      <c r="T654" s="4">
        <f t="shared" si="31"/>
        <v>1227</v>
      </c>
    </row>
    <row r="655" spans="1:20" s="6" customFormat="1" ht="15">
      <c r="A655" s="6" t="str">
        <f>SQL!A651</f>
        <v>Orange</v>
      </c>
      <c r="B655" s="6">
        <f>SQL!B651</f>
        <v>19081</v>
      </c>
      <c r="C655" s="6">
        <f>SQL!C651</f>
        <v>6</v>
      </c>
      <c r="D655" s="6">
        <f>SQL!D651</f>
        <v>0</v>
      </c>
      <c r="E655" s="6">
        <f>SQL!E651</f>
        <v>31</v>
      </c>
      <c r="F655" s="6">
        <f>SQL!F651</f>
        <v>33</v>
      </c>
      <c r="G655" s="6">
        <f>SQL!G651</f>
        <v>0</v>
      </c>
      <c r="H655" s="6">
        <f>SQL!H651</f>
        <v>5</v>
      </c>
      <c r="I655" s="6">
        <f>SQL!I651</f>
        <v>872</v>
      </c>
      <c r="J655" s="6">
        <f>SQL!J651</f>
        <v>416</v>
      </c>
      <c r="K655" s="6">
        <f>SQL!K651</f>
        <v>1343</v>
      </c>
      <c r="L655" s="6">
        <f>SQL!L651</f>
        <v>1243</v>
      </c>
      <c r="M655" s="6">
        <f>SQL!M651</f>
        <v>307</v>
      </c>
      <c r="N655" s="6">
        <f>SQL!N651</f>
        <v>1093</v>
      </c>
      <c r="O655" s="4">
        <f t="shared" si="32"/>
        <v>878</v>
      </c>
      <c r="P655" s="4">
        <f t="shared" si="33"/>
        <v>416</v>
      </c>
      <c r="Q655" s="4">
        <f t="shared" si="33"/>
        <v>1374</v>
      </c>
      <c r="R655" s="4">
        <f t="shared" si="33"/>
        <v>1276</v>
      </c>
      <c r="S655" s="4">
        <f t="shared" si="31"/>
        <v>307</v>
      </c>
      <c r="T655" s="4">
        <f t="shared" si="31"/>
        <v>1098</v>
      </c>
    </row>
    <row r="656" spans="1:20" s="6" customFormat="1" ht="15">
      <c r="A656" s="6" t="str">
        <f>SQL!A652</f>
        <v>Orange Grove</v>
      </c>
      <c r="B656" s="6">
        <f>SQL!B652</f>
        <v>1185</v>
      </c>
      <c r="C656" s="6">
        <f>SQL!C652</f>
        <v>0</v>
      </c>
      <c r="D656" s="6">
        <f>SQL!D652</f>
        <v>0</v>
      </c>
      <c r="E656" s="6">
        <f>SQL!E652</f>
        <v>0</v>
      </c>
      <c r="F656" s="6">
        <f>SQL!F652</f>
        <v>0</v>
      </c>
      <c r="G656" s="6">
        <f>SQL!G652</f>
        <v>0</v>
      </c>
      <c r="H656" s="6">
        <f>SQL!H652</f>
        <v>0</v>
      </c>
      <c r="I656" s="6">
        <f>SQL!I652</f>
        <v>1981</v>
      </c>
      <c r="J656" s="6">
        <f>SQL!J652</f>
        <v>101</v>
      </c>
      <c r="K656" s="6">
        <f>SQL!K652</f>
        <v>577</v>
      </c>
      <c r="L656" s="6">
        <f>SQL!L652</f>
        <v>400</v>
      </c>
      <c r="M656" s="6">
        <f>SQL!M652</f>
        <v>254</v>
      </c>
      <c r="N656" s="6">
        <f>SQL!N652</f>
        <v>2013</v>
      </c>
      <c r="O656" s="4">
        <f t="shared" si="32"/>
        <v>1981</v>
      </c>
      <c r="P656" s="4">
        <f t="shared" si="33"/>
        <v>101</v>
      </c>
      <c r="Q656" s="4">
        <f t="shared" si="33"/>
        <v>577</v>
      </c>
      <c r="R656" s="4">
        <f t="shared" si="33"/>
        <v>400</v>
      </c>
      <c r="S656" s="4">
        <f t="shared" si="31"/>
        <v>254</v>
      </c>
      <c r="T656" s="4">
        <f t="shared" si="31"/>
        <v>2013</v>
      </c>
    </row>
    <row r="657" spans="1:20" s="6" customFormat="1" ht="15">
      <c r="A657" s="6" t="str">
        <f>SQL!A653</f>
        <v>Orchard</v>
      </c>
      <c r="B657" s="6">
        <f>SQL!B653</f>
        <v>317</v>
      </c>
      <c r="C657" s="6">
        <f>SQL!C653</f>
        <v>0</v>
      </c>
      <c r="D657" s="6">
        <f>SQL!D653</f>
        <v>0</v>
      </c>
      <c r="E657" s="6">
        <f>SQL!E653</f>
        <v>0</v>
      </c>
      <c r="F657" s="6">
        <f>SQL!F653</f>
        <v>0</v>
      </c>
      <c r="G657" s="6">
        <f>SQL!G653</f>
        <v>0</v>
      </c>
      <c r="H657" s="6">
        <f>SQL!H653</f>
        <v>0</v>
      </c>
      <c r="I657" s="6">
        <f>SQL!I653</f>
        <v>0</v>
      </c>
      <c r="J657" s="6">
        <f>SQL!J653</f>
        <v>0</v>
      </c>
      <c r="K657" s="6">
        <f>SQL!K653</f>
        <v>0</v>
      </c>
      <c r="L657" s="6">
        <f>SQL!L653</f>
        <v>0</v>
      </c>
      <c r="M657" s="6">
        <f>SQL!M653</f>
        <v>0</v>
      </c>
      <c r="N657" s="6">
        <f>SQL!N653</f>
        <v>0</v>
      </c>
      <c r="O657" s="4">
        <f t="shared" si="32"/>
        <v>0</v>
      </c>
      <c r="P657" s="4">
        <f t="shared" si="33"/>
        <v>0</v>
      </c>
      <c r="Q657" s="4">
        <f t="shared" si="33"/>
        <v>0</v>
      </c>
      <c r="R657" s="4">
        <f t="shared" si="33"/>
        <v>0</v>
      </c>
      <c r="S657" s="4">
        <f t="shared" si="31"/>
        <v>0</v>
      </c>
      <c r="T657" s="4">
        <f t="shared" si="31"/>
        <v>0</v>
      </c>
    </row>
    <row r="658" spans="1:20" s="6" customFormat="1" ht="15">
      <c r="A658" s="6" t="str">
        <f>SQL!A654</f>
        <v>Ore City</v>
      </c>
      <c r="B658" s="6">
        <f>SQL!B654</f>
        <v>1155</v>
      </c>
      <c r="C658" s="6">
        <f>SQL!C654</f>
        <v>0</v>
      </c>
      <c r="D658" s="6">
        <f>SQL!D654</f>
        <v>0</v>
      </c>
      <c r="E658" s="6">
        <f>SQL!E654</f>
        <v>0</v>
      </c>
      <c r="F658" s="6">
        <f>SQL!F654</f>
        <v>0</v>
      </c>
      <c r="G658" s="6">
        <f>SQL!G654</f>
        <v>0</v>
      </c>
      <c r="H658" s="6">
        <f>SQL!H654</f>
        <v>0</v>
      </c>
      <c r="I658" s="6">
        <f>SQL!I654</f>
        <v>842</v>
      </c>
      <c r="J658" s="6">
        <f>SQL!J654</f>
        <v>259</v>
      </c>
      <c r="K658" s="6">
        <f>SQL!K654</f>
        <v>693</v>
      </c>
      <c r="L658" s="6">
        <f>SQL!L654</f>
        <v>618</v>
      </c>
      <c r="M658" s="6">
        <f>SQL!M654</f>
        <v>703</v>
      </c>
      <c r="N658" s="6">
        <f>SQL!N654</f>
        <v>341</v>
      </c>
      <c r="O658" s="4">
        <f t="shared" si="32"/>
        <v>842</v>
      </c>
      <c r="P658" s="4">
        <f t="shared" si="33"/>
        <v>259</v>
      </c>
      <c r="Q658" s="4">
        <f t="shared" si="33"/>
        <v>693</v>
      </c>
      <c r="R658" s="4">
        <f t="shared" si="33"/>
        <v>618</v>
      </c>
      <c r="S658" s="4">
        <f t="shared" si="31"/>
        <v>703</v>
      </c>
      <c r="T658" s="4">
        <f t="shared" si="31"/>
        <v>341</v>
      </c>
    </row>
    <row r="659" spans="1:20" s="6" customFormat="1" ht="15">
      <c r="A659" s="6" t="str">
        <f>SQL!A655</f>
        <v>Overton</v>
      </c>
      <c r="B659" s="6">
        <f>SQL!B655</f>
        <v>2296</v>
      </c>
      <c r="C659" s="6">
        <f>SQL!C655</f>
        <v>0</v>
      </c>
      <c r="D659" s="6">
        <f>SQL!D655</f>
        <v>0</v>
      </c>
      <c r="E659" s="6">
        <f>SQL!E655</f>
        <v>0</v>
      </c>
      <c r="F659" s="6">
        <f>SQL!F655</f>
        <v>0</v>
      </c>
      <c r="G659" s="6">
        <f>SQL!G655</f>
        <v>0</v>
      </c>
      <c r="H659" s="6">
        <f>SQL!H655</f>
        <v>0</v>
      </c>
      <c r="I659" s="6">
        <f>SQL!I655</f>
        <v>3206</v>
      </c>
      <c r="J659" s="6">
        <f>SQL!J655</f>
        <v>96</v>
      </c>
      <c r="K659" s="6">
        <f>SQL!K655</f>
        <v>782</v>
      </c>
      <c r="L659" s="6">
        <f>SQL!L655</f>
        <v>556</v>
      </c>
      <c r="M659" s="6">
        <f>SQL!M655</f>
        <v>229</v>
      </c>
      <c r="N659" s="6">
        <f>SQL!N655</f>
        <v>3315</v>
      </c>
      <c r="O659" s="4">
        <f t="shared" si="32"/>
        <v>3206</v>
      </c>
      <c r="P659" s="4">
        <f t="shared" si="33"/>
        <v>96</v>
      </c>
      <c r="Q659" s="4">
        <f t="shared" si="33"/>
        <v>782</v>
      </c>
      <c r="R659" s="4">
        <f t="shared" si="33"/>
        <v>556</v>
      </c>
      <c r="S659" s="4">
        <f t="shared" si="31"/>
        <v>229</v>
      </c>
      <c r="T659" s="4">
        <f t="shared" si="31"/>
        <v>3315</v>
      </c>
    </row>
    <row r="660" spans="1:20" s="6" customFormat="1" ht="15">
      <c r="A660" s="6" t="str">
        <f>SQL!A656</f>
        <v>Ovilla</v>
      </c>
      <c r="B660" s="6">
        <f>SQL!B656</f>
        <v>4400</v>
      </c>
      <c r="C660" s="6">
        <f>SQL!C656</f>
        <v>0</v>
      </c>
      <c r="D660" s="6">
        <f>SQL!D656</f>
        <v>0</v>
      </c>
      <c r="E660" s="6">
        <f>SQL!E656</f>
        <v>0</v>
      </c>
      <c r="F660" s="6">
        <f>SQL!F656</f>
        <v>0</v>
      </c>
      <c r="G660" s="6">
        <f>SQL!G656</f>
        <v>0</v>
      </c>
      <c r="H660" s="6">
        <f>SQL!H656</f>
        <v>0</v>
      </c>
      <c r="I660" s="6">
        <f>SQL!I656</f>
        <v>711</v>
      </c>
      <c r="J660" s="6">
        <f>SQL!J656</f>
        <v>212</v>
      </c>
      <c r="K660" s="6">
        <f>SQL!K656</f>
        <v>1068</v>
      </c>
      <c r="L660" s="6">
        <f>SQL!L656</f>
        <v>952</v>
      </c>
      <c r="M660" s="6">
        <f>SQL!M656</f>
        <v>329</v>
      </c>
      <c r="N660" s="6">
        <f>SQL!N656</f>
        <v>697</v>
      </c>
      <c r="O660" s="4">
        <f t="shared" si="32"/>
        <v>711</v>
      </c>
      <c r="P660" s="4">
        <f t="shared" si="33"/>
        <v>212</v>
      </c>
      <c r="Q660" s="4">
        <f t="shared" si="33"/>
        <v>1068</v>
      </c>
      <c r="R660" s="4">
        <f t="shared" si="33"/>
        <v>952</v>
      </c>
      <c r="S660" s="4">
        <f t="shared" si="31"/>
        <v>329</v>
      </c>
      <c r="T660" s="4">
        <f t="shared" si="31"/>
        <v>697</v>
      </c>
    </row>
    <row r="661" spans="1:20" s="6" customFormat="1" ht="15">
      <c r="A661" s="6" t="str">
        <f>SQL!A657</f>
        <v>Oyster Creek</v>
      </c>
      <c r="B661" s="6">
        <f>SQL!B657</f>
        <v>1199</v>
      </c>
      <c r="C661" s="6">
        <f>SQL!C657</f>
        <v>0</v>
      </c>
      <c r="D661" s="6">
        <f>SQL!D657</f>
        <v>0</v>
      </c>
      <c r="E661" s="6">
        <f>SQL!E657</f>
        <v>0</v>
      </c>
      <c r="F661" s="6">
        <f>SQL!F657</f>
        <v>0</v>
      </c>
      <c r="G661" s="6">
        <f>SQL!G657</f>
        <v>0</v>
      </c>
      <c r="H661" s="6">
        <f>SQL!H657</f>
        <v>0</v>
      </c>
      <c r="I661" s="6">
        <f>SQL!I657</f>
        <v>1415</v>
      </c>
      <c r="J661" s="6">
        <f>SQL!J657</f>
        <v>888</v>
      </c>
      <c r="K661" s="6">
        <f>SQL!K657</f>
        <v>1029</v>
      </c>
      <c r="L661" s="6">
        <f>SQL!L657</f>
        <v>1306</v>
      </c>
      <c r="M661" s="6">
        <f>SQL!M657</f>
        <v>640</v>
      </c>
      <c r="N661" s="6">
        <f>SQL!N657</f>
        <v>1427</v>
      </c>
      <c r="O661" s="4">
        <f t="shared" si="32"/>
        <v>1415</v>
      </c>
      <c r="P661" s="4">
        <f t="shared" si="33"/>
        <v>888</v>
      </c>
      <c r="Q661" s="4">
        <f t="shared" si="33"/>
        <v>1029</v>
      </c>
      <c r="R661" s="4">
        <f t="shared" si="33"/>
        <v>1306</v>
      </c>
      <c r="S661" s="4">
        <f t="shared" si="31"/>
        <v>640</v>
      </c>
      <c r="T661" s="4">
        <f t="shared" si="31"/>
        <v>1427</v>
      </c>
    </row>
    <row r="662" spans="1:20" s="6" customFormat="1" ht="15">
      <c r="A662" s="6" t="str">
        <f>SQL!A658</f>
        <v>Paducah</v>
      </c>
      <c r="B662" s="6">
        <f>SQL!B658</f>
        <v>1001</v>
      </c>
      <c r="C662" s="6" t="str">
        <f>SQL!C658</f>
        <v>NULL</v>
      </c>
      <c r="D662" s="6" t="str">
        <f>SQL!D658</f>
        <v>NULL</v>
      </c>
      <c r="E662" s="6" t="str">
        <f>SQL!E658</f>
        <v>NULL</v>
      </c>
      <c r="F662" s="6" t="str">
        <f>SQL!F658</f>
        <v>NULL</v>
      </c>
      <c r="G662" s="6" t="str">
        <f>SQL!G658</f>
        <v>NULL</v>
      </c>
      <c r="H662" s="6" t="str">
        <f>SQL!H658</f>
        <v>NULL</v>
      </c>
      <c r="I662" s="6" t="str">
        <f>SQL!I658</f>
        <v>NULL</v>
      </c>
      <c r="J662" s="6" t="str">
        <f>SQL!J658</f>
        <v>NULL</v>
      </c>
      <c r="K662" s="6" t="str">
        <f>SQL!K658</f>
        <v>NULL</v>
      </c>
      <c r="L662" s="6" t="str">
        <f>SQL!L658</f>
        <v>NULL</v>
      </c>
      <c r="M662" s="6" t="str">
        <f>SQL!M658</f>
        <v>NULL</v>
      </c>
      <c r="N662" s="6" t="str">
        <f>SQL!N658</f>
        <v>NULL</v>
      </c>
      <c r="O662" s="4">
        <f t="shared" si="32"/>
        <v>0</v>
      </c>
      <c r="P662" s="4">
        <f t="shared" si="33"/>
        <v>0</v>
      </c>
      <c r="Q662" s="4">
        <f t="shared" si="33"/>
        <v>0</v>
      </c>
      <c r="R662" s="4">
        <f t="shared" si="33"/>
        <v>0</v>
      </c>
      <c r="S662" s="4">
        <f t="shared" si="31"/>
        <v>0</v>
      </c>
      <c r="T662" s="4">
        <f t="shared" si="31"/>
        <v>0</v>
      </c>
    </row>
    <row r="663" spans="1:20" s="6" customFormat="1" ht="15">
      <c r="A663" s="6" t="str">
        <f>SQL!A659</f>
        <v>Palacios</v>
      </c>
      <c r="B663" s="6">
        <f>SQL!B659</f>
        <v>4357</v>
      </c>
      <c r="C663" s="6">
        <f>SQL!C659</f>
        <v>0</v>
      </c>
      <c r="D663" s="6">
        <f>SQL!D659</f>
        <v>0</v>
      </c>
      <c r="E663" s="6">
        <f>SQL!E659</f>
        <v>0</v>
      </c>
      <c r="F663" s="6">
        <f>SQL!F659</f>
        <v>0</v>
      </c>
      <c r="G663" s="6">
        <f>SQL!G659</f>
        <v>0</v>
      </c>
      <c r="H663" s="6">
        <f>SQL!H659</f>
        <v>0</v>
      </c>
      <c r="I663" s="6">
        <f>SQL!I659</f>
        <v>4560</v>
      </c>
      <c r="J663" s="6">
        <f>SQL!J659</f>
        <v>304</v>
      </c>
      <c r="K663" s="6">
        <f>SQL!K659</f>
        <v>2728</v>
      </c>
      <c r="L663" s="6">
        <f>SQL!L659</f>
        <v>949</v>
      </c>
      <c r="M663" s="6">
        <f>SQL!M659</f>
        <v>324</v>
      </c>
      <c r="N663" s="6">
        <f>SQL!N659</f>
        <v>6320</v>
      </c>
      <c r="O663" s="4">
        <f t="shared" si="32"/>
        <v>4560</v>
      </c>
      <c r="P663" s="4">
        <f t="shared" si="33"/>
        <v>304</v>
      </c>
      <c r="Q663" s="4">
        <f t="shared" si="33"/>
        <v>2728</v>
      </c>
      <c r="R663" s="4">
        <f t="shared" si="33"/>
        <v>949</v>
      </c>
      <c r="S663" s="4">
        <f t="shared" si="31"/>
        <v>324</v>
      </c>
      <c r="T663" s="4">
        <f t="shared" si="31"/>
        <v>6320</v>
      </c>
    </row>
    <row r="664" spans="1:20" s="6" customFormat="1" ht="15">
      <c r="A664" s="6" t="str">
        <f>SQL!A660</f>
        <v>Palestine</v>
      </c>
      <c r="B664" s="6">
        <f>SQL!B660</f>
        <v>18981</v>
      </c>
      <c r="C664" s="6">
        <f>SQL!C660</f>
        <v>0</v>
      </c>
      <c r="D664" s="6">
        <f>SQL!D660</f>
        <v>0</v>
      </c>
      <c r="E664" s="6">
        <f>SQL!E660</f>
        <v>0</v>
      </c>
      <c r="F664" s="6">
        <f>SQL!F660</f>
        <v>0</v>
      </c>
      <c r="G664" s="6">
        <f>SQL!G660</f>
        <v>0</v>
      </c>
      <c r="H664" s="6">
        <f>SQL!H660</f>
        <v>0</v>
      </c>
      <c r="I664" s="6">
        <f>SQL!I660</f>
        <v>1160</v>
      </c>
      <c r="J664" s="6">
        <f>SQL!J660</f>
        <v>1168</v>
      </c>
      <c r="K664" s="6">
        <f>SQL!K660</f>
        <v>3184</v>
      </c>
      <c r="L664" s="6">
        <f>SQL!L660</f>
        <v>3087</v>
      </c>
      <c r="M664" s="6">
        <f>SQL!M660</f>
        <v>1306</v>
      </c>
      <c r="N664" s="6">
        <f>SQL!N660</f>
        <v>1145</v>
      </c>
      <c r="O664" s="4">
        <f t="shared" si="32"/>
        <v>1160</v>
      </c>
      <c r="P664" s="4">
        <f t="shared" si="33"/>
        <v>1168</v>
      </c>
      <c r="Q664" s="4">
        <f t="shared" si="33"/>
        <v>3184</v>
      </c>
      <c r="R664" s="4">
        <f t="shared" si="33"/>
        <v>3087</v>
      </c>
      <c r="S664" s="4">
        <f t="shared" si="31"/>
        <v>1306</v>
      </c>
      <c r="T664" s="4">
        <f t="shared" si="31"/>
        <v>1145</v>
      </c>
    </row>
    <row r="665" spans="1:20" s="6" customFormat="1" ht="15">
      <c r="A665" s="6" t="str">
        <f>SQL!A661</f>
        <v>Palisades, Village of</v>
      </c>
      <c r="B665" s="6">
        <f>SQL!B661</f>
        <v>281</v>
      </c>
      <c r="C665" s="6" t="str">
        <f>SQL!C661</f>
        <v>NULL</v>
      </c>
      <c r="D665" s="6" t="str">
        <f>SQL!D661</f>
        <v>NULL</v>
      </c>
      <c r="E665" s="6" t="str">
        <f>SQL!E661</f>
        <v>NULL</v>
      </c>
      <c r="F665" s="6" t="str">
        <f>SQL!F661</f>
        <v>NULL</v>
      </c>
      <c r="G665" s="6" t="str">
        <f>SQL!G661</f>
        <v>NULL</v>
      </c>
      <c r="H665" s="6" t="str">
        <f>SQL!H661</f>
        <v>NULL</v>
      </c>
      <c r="I665" s="6" t="str">
        <f>SQL!I661</f>
        <v>NULL</v>
      </c>
      <c r="J665" s="6" t="str">
        <f>SQL!J661</f>
        <v>NULL</v>
      </c>
      <c r="K665" s="6" t="str">
        <f>SQL!K661</f>
        <v>NULL</v>
      </c>
      <c r="L665" s="6" t="str">
        <f>SQL!L661</f>
        <v>NULL</v>
      </c>
      <c r="M665" s="6" t="str">
        <f>SQL!M661</f>
        <v>NULL</v>
      </c>
      <c r="N665" s="6" t="str">
        <f>SQL!N661</f>
        <v>NULL</v>
      </c>
      <c r="O665" s="4">
        <f t="shared" si="32"/>
        <v>0</v>
      </c>
      <c r="P665" s="4">
        <f t="shared" si="33"/>
        <v>0</v>
      </c>
      <c r="Q665" s="4">
        <f t="shared" si="33"/>
        <v>0</v>
      </c>
      <c r="R665" s="4">
        <f t="shared" si="33"/>
        <v>0</v>
      </c>
      <c r="S665" s="4">
        <f t="shared" si="31"/>
        <v>0</v>
      </c>
      <c r="T665" s="4">
        <f t="shared" si="31"/>
        <v>0</v>
      </c>
    </row>
    <row r="666" spans="1:20" s="6" customFormat="1" ht="15">
      <c r="A666" s="6" t="str">
        <f>SQL!A662</f>
        <v>Palm Valley</v>
      </c>
      <c r="B666" s="6">
        <f>SQL!B662</f>
        <v>1376</v>
      </c>
      <c r="C666" s="6">
        <f>SQL!C662</f>
        <v>0</v>
      </c>
      <c r="D666" s="6">
        <f>SQL!D662</f>
        <v>0</v>
      </c>
      <c r="E666" s="6">
        <f>SQL!E662</f>
        <v>0</v>
      </c>
      <c r="F666" s="6">
        <f>SQL!F662</f>
        <v>0</v>
      </c>
      <c r="G666" s="6">
        <f>SQL!G662</f>
        <v>0</v>
      </c>
      <c r="H666" s="6">
        <f>SQL!H662</f>
        <v>0</v>
      </c>
      <c r="I666" s="6">
        <f>SQL!I662</f>
        <v>857</v>
      </c>
      <c r="J666" s="6">
        <f>SQL!J662</f>
        <v>74</v>
      </c>
      <c r="K666" s="6">
        <f>SQL!K662</f>
        <v>384</v>
      </c>
      <c r="L666" s="6">
        <f>SQL!L662</f>
        <v>355</v>
      </c>
      <c r="M666" s="6">
        <f>SQL!M662</f>
        <v>116</v>
      </c>
      <c r="N666" s="6">
        <f>SQL!N662</f>
        <v>873</v>
      </c>
      <c r="O666" s="4">
        <f t="shared" si="32"/>
        <v>857</v>
      </c>
      <c r="P666" s="4">
        <f t="shared" si="33"/>
        <v>74</v>
      </c>
      <c r="Q666" s="4">
        <f t="shared" si="33"/>
        <v>384</v>
      </c>
      <c r="R666" s="4">
        <f t="shared" si="33"/>
        <v>355</v>
      </c>
      <c r="S666" s="4">
        <f t="shared" si="31"/>
        <v>116</v>
      </c>
      <c r="T666" s="4">
        <f t="shared" si="31"/>
        <v>873</v>
      </c>
    </row>
    <row r="667" spans="1:20" s="6" customFormat="1" ht="15">
      <c r="A667" s="6" t="str">
        <f>SQL!A663</f>
        <v>Palmer</v>
      </c>
      <c r="B667" s="6">
        <f>SQL!B663</f>
        <v>2485</v>
      </c>
      <c r="C667" s="6">
        <f>SQL!C663</f>
        <v>0</v>
      </c>
      <c r="D667" s="6">
        <f>SQL!D663</f>
        <v>0</v>
      </c>
      <c r="E667" s="6">
        <f>SQL!E663</f>
        <v>0</v>
      </c>
      <c r="F667" s="6">
        <f>SQL!F663</f>
        <v>0</v>
      </c>
      <c r="G667" s="6">
        <f>SQL!G663</f>
        <v>0</v>
      </c>
      <c r="H667" s="6">
        <f>SQL!H663</f>
        <v>0</v>
      </c>
      <c r="I667" s="6">
        <f>SQL!I663</f>
        <v>26414</v>
      </c>
      <c r="J667" s="6">
        <f>SQL!J663</f>
        <v>3146</v>
      </c>
      <c r="K667" s="6">
        <f>SQL!K663</f>
        <v>14921</v>
      </c>
      <c r="L667" s="6">
        <f>SQL!L663</f>
        <v>14347</v>
      </c>
      <c r="M667" s="6">
        <f>SQL!M663</f>
        <v>3434</v>
      </c>
      <c r="N667" s="6">
        <f>SQL!N663</f>
        <v>28518</v>
      </c>
      <c r="O667" s="4">
        <f t="shared" si="32"/>
        <v>26414</v>
      </c>
      <c r="P667" s="4">
        <f t="shared" si="33"/>
        <v>3146</v>
      </c>
      <c r="Q667" s="4">
        <f t="shared" si="33"/>
        <v>14921</v>
      </c>
      <c r="R667" s="4">
        <f t="shared" si="33"/>
        <v>14347</v>
      </c>
      <c r="S667" s="4">
        <f t="shared" si="31"/>
        <v>3434</v>
      </c>
      <c r="T667" s="4">
        <f t="shared" si="31"/>
        <v>28518</v>
      </c>
    </row>
    <row r="668" spans="1:20" s="6" customFormat="1" ht="15">
      <c r="A668" s="6" t="str">
        <f>SQL!A664</f>
        <v>Palmhurst</v>
      </c>
      <c r="B668" s="6">
        <f>SQL!B664</f>
        <v>2590</v>
      </c>
      <c r="C668" s="6">
        <f>SQL!C664</f>
        <v>0</v>
      </c>
      <c r="D668" s="6">
        <f>SQL!D664</f>
        <v>0</v>
      </c>
      <c r="E668" s="6">
        <f>SQL!E664</f>
        <v>0</v>
      </c>
      <c r="F668" s="6">
        <f>SQL!F664</f>
        <v>0</v>
      </c>
      <c r="G668" s="6">
        <f>SQL!G664</f>
        <v>0</v>
      </c>
      <c r="H668" s="6">
        <f>SQL!H664</f>
        <v>0</v>
      </c>
      <c r="I668" s="6">
        <f>SQL!I664</f>
        <v>5689</v>
      </c>
      <c r="J668" s="6">
        <f>SQL!J664</f>
        <v>341</v>
      </c>
      <c r="K668" s="6">
        <f>SQL!K664</f>
        <v>1938</v>
      </c>
      <c r="L668" s="6">
        <f>SQL!L664</f>
        <v>2089</v>
      </c>
      <c r="M668" s="6">
        <f>SQL!M664</f>
        <v>1381</v>
      </c>
      <c r="N668" s="6">
        <f>SQL!N664</f>
        <v>4593</v>
      </c>
      <c r="O668" s="4">
        <f t="shared" si="32"/>
        <v>5689</v>
      </c>
      <c r="P668" s="4">
        <f t="shared" si="33"/>
        <v>341</v>
      </c>
      <c r="Q668" s="4">
        <f t="shared" si="33"/>
        <v>1938</v>
      </c>
      <c r="R668" s="4">
        <f t="shared" si="33"/>
        <v>2089</v>
      </c>
      <c r="S668" s="4">
        <f t="shared" si="31"/>
        <v>1381</v>
      </c>
      <c r="T668" s="4">
        <f t="shared" si="31"/>
        <v>4593</v>
      </c>
    </row>
    <row r="669" spans="1:20" s="6" customFormat="1" ht="15">
      <c r="A669" s="6" t="str">
        <f>SQL!A665</f>
        <v>Palmview</v>
      </c>
      <c r="B669" s="6">
        <f>SQL!B665</f>
        <v>15863</v>
      </c>
      <c r="C669" s="6">
        <f>SQL!C665</f>
        <v>0</v>
      </c>
      <c r="D669" s="6">
        <f>SQL!D665</f>
        <v>0</v>
      </c>
      <c r="E669" s="6">
        <f>SQL!E665</f>
        <v>0</v>
      </c>
      <c r="F669" s="6">
        <f>SQL!F665</f>
        <v>0</v>
      </c>
      <c r="G669" s="6">
        <f>SQL!G665</f>
        <v>0</v>
      </c>
      <c r="H669" s="6">
        <f>SQL!H665</f>
        <v>0</v>
      </c>
      <c r="I669" s="6">
        <f>SQL!I665</f>
        <v>10827</v>
      </c>
      <c r="J669" s="6">
        <f>SQL!J665</f>
        <v>2074</v>
      </c>
      <c r="K669" s="6">
        <f>SQL!K665</f>
        <v>5335</v>
      </c>
      <c r="L669" s="6">
        <f>SQL!L665</f>
        <v>2504</v>
      </c>
      <c r="M669" s="6">
        <f>SQL!M665</f>
        <v>9016</v>
      </c>
      <c r="N669" s="6">
        <f>SQL!N665</f>
        <v>6767</v>
      </c>
      <c r="O669" s="4">
        <f t="shared" si="32"/>
        <v>10827</v>
      </c>
      <c r="P669" s="4">
        <f t="shared" si="33"/>
        <v>2074</v>
      </c>
      <c r="Q669" s="4">
        <f t="shared" si="33"/>
        <v>5335</v>
      </c>
      <c r="R669" s="4">
        <f t="shared" si="33"/>
        <v>2504</v>
      </c>
      <c r="S669" s="4">
        <f t="shared" si="31"/>
        <v>9016</v>
      </c>
      <c r="T669" s="4">
        <f t="shared" si="31"/>
        <v>6767</v>
      </c>
    </row>
    <row r="670" spans="1:20" s="6" customFormat="1" ht="15">
      <c r="A670" s="6" t="str">
        <f>SQL!A666</f>
        <v>Pampa</v>
      </c>
      <c r="B670" s="6">
        <f>SQL!B666</f>
        <v>16612</v>
      </c>
      <c r="C670" s="6">
        <f>SQL!C666</f>
        <v>0</v>
      </c>
      <c r="D670" s="6">
        <f>SQL!D666</f>
        <v>0</v>
      </c>
      <c r="E670" s="6">
        <f>SQL!E666</f>
        <v>0</v>
      </c>
      <c r="F670" s="6">
        <f>SQL!F666</f>
        <v>0</v>
      </c>
      <c r="G670" s="6">
        <f>SQL!G666</f>
        <v>0</v>
      </c>
      <c r="H670" s="6">
        <f>SQL!H666</f>
        <v>0</v>
      </c>
      <c r="I670" s="6">
        <f>SQL!I666</f>
        <v>2769</v>
      </c>
      <c r="J670" s="6">
        <f>SQL!J666</f>
        <v>877</v>
      </c>
      <c r="K670" s="6">
        <f>SQL!K666</f>
        <v>3211</v>
      </c>
      <c r="L670" s="6">
        <f>SQL!L666</f>
        <v>2145</v>
      </c>
      <c r="M670" s="6">
        <f>SQL!M666</f>
        <v>1114</v>
      </c>
      <c r="N670" s="6">
        <f>SQL!N666</f>
        <v>3598</v>
      </c>
      <c r="O670" s="4">
        <f t="shared" si="32"/>
        <v>2769</v>
      </c>
      <c r="P670" s="4">
        <f t="shared" si="33"/>
        <v>877</v>
      </c>
      <c r="Q670" s="4">
        <f t="shared" si="33"/>
        <v>3211</v>
      </c>
      <c r="R670" s="4">
        <f t="shared" si="33"/>
        <v>2145</v>
      </c>
      <c r="S670" s="4">
        <f t="shared" si="31"/>
        <v>1114</v>
      </c>
      <c r="T670" s="4">
        <f t="shared" si="31"/>
        <v>3598</v>
      </c>
    </row>
    <row r="671" spans="1:20" s="6" customFormat="1" ht="15">
      <c r="A671" s="6" t="str">
        <f>SQL!A667</f>
        <v>Panhandle</v>
      </c>
      <c r="B671" s="6">
        <f>SQL!B667</f>
        <v>2361</v>
      </c>
      <c r="C671" s="6">
        <f>SQL!C667</f>
        <v>0</v>
      </c>
      <c r="D671" s="6">
        <f>SQL!D667</f>
        <v>0</v>
      </c>
      <c r="E671" s="6">
        <f>SQL!E667</f>
        <v>0</v>
      </c>
      <c r="F671" s="6">
        <f>SQL!F667</f>
        <v>0</v>
      </c>
      <c r="G671" s="6">
        <f>SQL!G667</f>
        <v>0</v>
      </c>
      <c r="H671" s="6">
        <f>SQL!H667</f>
        <v>0</v>
      </c>
      <c r="I671" s="6">
        <f>SQL!I667</f>
        <v>82</v>
      </c>
      <c r="J671" s="6">
        <f>SQL!J667</f>
        <v>15</v>
      </c>
      <c r="K671" s="6">
        <f>SQL!K667</f>
        <v>85</v>
      </c>
      <c r="L671" s="6">
        <f>SQL!L667</f>
        <v>80</v>
      </c>
      <c r="M671" s="6">
        <f>SQL!M667</f>
        <v>15</v>
      </c>
      <c r="N671" s="6">
        <f>SQL!N667</f>
        <v>87</v>
      </c>
      <c r="O671" s="4">
        <f t="shared" si="32"/>
        <v>82</v>
      </c>
      <c r="P671" s="4">
        <f t="shared" si="33"/>
        <v>15</v>
      </c>
      <c r="Q671" s="4">
        <f t="shared" si="33"/>
        <v>85</v>
      </c>
      <c r="R671" s="4">
        <f t="shared" si="33"/>
        <v>80</v>
      </c>
      <c r="S671" s="4">
        <f t="shared" si="31"/>
        <v>15</v>
      </c>
      <c r="T671" s="4">
        <f t="shared" si="31"/>
        <v>87</v>
      </c>
    </row>
    <row r="672" spans="1:20" s="6" customFormat="1" ht="15">
      <c r="A672" s="6" t="str">
        <f>SQL!A668</f>
        <v>Panorama Village</v>
      </c>
      <c r="B672" s="6">
        <f>SQL!B668</f>
        <v>2528</v>
      </c>
      <c r="C672" s="6">
        <f>SQL!C668</f>
        <v>0</v>
      </c>
      <c r="D672" s="6">
        <f>SQL!D668</f>
        <v>0</v>
      </c>
      <c r="E672" s="6">
        <f>SQL!E668</f>
        <v>0</v>
      </c>
      <c r="F672" s="6">
        <f>SQL!F668</f>
        <v>0</v>
      </c>
      <c r="G672" s="6">
        <f>SQL!G668</f>
        <v>0</v>
      </c>
      <c r="H672" s="6">
        <f>SQL!H668</f>
        <v>0</v>
      </c>
      <c r="I672" s="6">
        <f>SQL!I668</f>
        <v>587</v>
      </c>
      <c r="J672" s="6">
        <f>SQL!J668</f>
        <v>28</v>
      </c>
      <c r="K672" s="6">
        <f>SQL!K668</f>
        <v>222</v>
      </c>
      <c r="L672" s="6">
        <f>SQL!L668</f>
        <v>183</v>
      </c>
      <c r="M672" s="6">
        <f>SQL!M668</f>
        <v>0</v>
      </c>
      <c r="N672" s="6">
        <f>SQL!N668</f>
        <v>654</v>
      </c>
      <c r="O672" s="4">
        <f t="shared" si="32"/>
        <v>587</v>
      </c>
      <c r="P672" s="4">
        <f t="shared" si="33"/>
        <v>28</v>
      </c>
      <c r="Q672" s="4">
        <f t="shared" si="33"/>
        <v>222</v>
      </c>
      <c r="R672" s="4">
        <f t="shared" si="33"/>
        <v>183</v>
      </c>
      <c r="S672" s="4">
        <f t="shared" si="31"/>
        <v>0</v>
      </c>
      <c r="T672" s="4">
        <f t="shared" si="31"/>
        <v>654</v>
      </c>
    </row>
    <row r="673" spans="1:20" s="6" customFormat="1" ht="15">
      <c r="A673" s="6" t="str">
        <f>SQL!A669</f>
        <v>Pantego</v>
      </c>
      <c r="B673" s="6">
        <f>SQL!B669</f>
        <v>2500</v>
      </c>
      <c r="C673" s="6">
        <f>SQL!C669</f>
        <v>0</v>
      </c>
      <c r="D673" s="6">
        <f>SQL!D669</f>
        <v>0</v>
      </c>
      <c r="E673" s="6">
        <f>SQL!E669</f>
        <v>0</v>
      </c>
      <c r="F673" s="6">
        <f>SQL!F669</f>
        <v>0</v>
      </c>
      <c r="G673" s="6">
        <f>SQL!G669</f>
        <v>0</v>
      </c>
      <c r="H673" s="6">
        <f>SQL!H669</f>
        <v>0</v>
      </c>
      <c r="I673" s="6">
        <f>SQL!I669</f>
        <v>7686</v>
      </c>
      <c r="J673" s="6">
        <f>SQL!J669</f>
        <v>1207</v>
      </c>
      <c r="K673" s="6">
        <f>SQL!K669</f>
        <v>4378</v>
      </c>
      <c r="L673" s="6">
        <f>SQL!L669</f>
        <v>4357</v>
      </c>
      <c r="M673" s="6">
        <f>SQL!M669</f>
        <v>4376</v>
      </c>
      <c r="N673" s="6">
        <f>SQL!N669</f>
        <v>4576</v>
      </c>
      <c r="O673" s="4">
        <f t="shared" si="32"/>
        <v>7686</v>
      </c>
      <c r="P673" s="4">
        <f t="shared" si="33"/>
        <v>1207</v>
      </c>
      <c r="Q673" s="4">
        <f t="shared" si="33"/>
        <v>4378</v>
      </c>
      <c r="R673" s="4">
        <f t="shared" si="33"/>
        <v>4357</v>
      </c>
      <c r="S673" s="4">
        <f t="shared" si="31"/>
        <v>4376</v>
      </c>
      <c r="T673" s="4">
        <f t="shared" si="31"/>
        <v>4576</v>
      </c>
    </row>
    <row r="674" spans="1:20" s="6" customFormat="1" ht="15">
      <c r="A674" s="6" t="str">
        <f>SQL!A670</f>
        <v>Paradise</v>
      </c>
      <c r="B674" s="6">
        <f>SQL!B670</f>
        <v>597</v>
      </c>
      <c r="C674" s="6" t="str">
        <f>SQL!C670</f>
        <v>NULL</v>
      </c>
      <c r="D674" s="6" t="str">
        <f>SQL!D670</f>
        <v>NULL</v>
      </c>
      <c r="E674" s="6" t="str">
        <f>SQL!E670</f>
        <v>NULL</v>
      </c>
      <c r="F674" s="6" t="str">
        <f>SQL!F670</f>
        <v>NULL</v>
      </c>
      <c r="G674" s="6" t="str">
        <f>SQL!G670</f>
        <v>NULL</v>
      </c>
      <c r="H674" s="6" t="str">
        <f>SQL!H670</f>
        <v>NULL</v>
      </c>
      <c r="I674" s="6" t="str">
        <f>SQL!I670</f>
        <v>NULL</v>
      </c>
      <c r="J674" s="6" t="str">
        <f>SQL!J670</f>
        <v>NULL</v>
      </c>
      <c r="K674" s="6" t="str">
        <f>SQL!K670</f>
        <v>NULL</v>
      </c>
      <c r="L674" s="6" t="str">
        <f>SQL!L670</f>
        <v>NULL</v>
      </c>
      <c r="M674" s="6" t="str">
        <f>SQL!M670</f>
        <v>NULL</v>
      </c>
      <c r="N674" s="6" t="str">
        <f>SQL!N670</f>
        <v>NULL</v>
      </c>
      <c r="O674" s="4">
        <f t="shared" si="32"/>
        <v>0</v>
      </c>
      <c r="P674" s="4">
        <f t="shared" si="33"/>
        <v>0</v>
      </c>
      <c r="Q674" s="4">
        <f t="shared" si="33"/>
        <v>0</v>
      </c>
      <c r="R674" s="4">
        <f t="shared" si="33"/>
        <v>0</v>
      </c>
      <c r="S674" s="4">
        <f t="shared" si="31"/>
        <v>0</v>
      </c>
      <c r="T674" s="4">
        <f t="shared" si="31"/>
        <v>0</v>
      </c>
    </row>
    <row r="675" spans="1:20" s="6" customFormat="1" ht="15">
      <c r="A675" s="6" t="str">
        <f>SQL!A671</f>
        <v>Paris</v>
      </c>
      <c r="B675" s="6">
        <f>SQL!B671</f>
        <v>24695</v>
      </c>
      <c r="C675" s="6">
        <f>SQL!C671</f>
        <v>0</v>
      </c>
      <c r="D675" s="6">
        <f>SQL!D671</f>
        <v>0</v>
      </c>
      <c r="E675" s="6">
        <f>SQL!E671</f>
        <v>0</v>
      </c>
      <c r="F675" s="6">
        <f>SQL!F671</f>
        <v>0</v>
      </c>
      <c r="G675" s="6">
        <f>SQL!G671</f>
        <v>0</v>
      </c>
      <c r="H675" s="6">
        <f>SQL!H671</f>
        <v>0</v>
      </c>
      <c r="I675" s="6">
        <f>SQL!I671</f>
        <v>1739</v>
      </c>
      <c r="J675" s="6">
        <f>SQL!J671</f>
        <v>773</v>
      </c>
      <c r="K675" s="6">
        <f>SQL!K671</f>
        <v>2197</v>
      </c>
      <c r="L675" s="6">
        <f>SQL!L671</f>
        <v>2274</v>
      </c>
      <c r="M675" s="6">
        <f>SQL!M671</f>
        <v>775</v>
      </c>
      <c r="N675" s="6">
        <f>SQL!N671</f>
        <v>1660</v>
      </c>
      <c r="O675" s="4">
        <f t="shared" si="32"/>
        <v>1739</v>
      </c>
      <c r="P675" s="4">
        <f t="shared" si="33"/>
        <v>773</v>
      </c>
      <c r="Q675" s="4">
        <f t="shared" si="33"/>
        <v>2197</v>
      </c>
      <c r="R675" s="4">
        <f t="shared" si="33"/>
        <v>2274</v>
      </c>
      <c r="S675" s="4">
        <f t="shared" si="31"/>
        <v>775</v>
      </c>
      <c r="T675" s="4">
        <f t="shared" si="31"/>
        <v>1660</v>
      </c>
    </row>
    <row r="676" spans="1:20" s="6" customFormat="1" ht="15">
      <c r="A676" s="6" t="str">
        <f>SQL!A672</f>
        <v>Parker</v>
      </c>
      <c r="B676" s="6">
        <f>SQL!B672</f>
        <v>6073</v>
      </c>
      <c r="C676" s="6">
        <f>SQL!C672</f>
        <v>0</v>
      </c>
      <c r="D676" s="6">
        <f>SQL!D672</f>
        <v>0</v>
      </c>
      <c r="E676" s="6">
        <f>SQL!E672</f>
        <v>0</v>
      </c>
      <c r="F676" s="6">
        <f>SQL!F672</f>
        <v>0</v>
      </c>
      <c r="G676" s="6">
        <f>SQL!G672</f>
        <v>0</v>
      </c>
      <c r="H676" s="6">
        <f>SQL!H672</f>
        <v>0</v>
      </c>
      <c r="I676" s="6">
        <f>SQL!I672</f>
        <v>1088</v>
      </c>
      <c r="J676" s="6">
        <f>SQL!J672</f>
        <v>31</v>
      </c>
      <c r="K676" s="6">
        <f>SQL!K672</f>
        <v>1091</v>
      </c>
      <c r="L676" s="6">
        <f>SQL!L672</f>
        <v>1091</v>
      </c>
      <c r="M676" s="6">
        <f>SQL!M672</f>
        <v>173</v>
      </c>
      <c r="N676" s="6">
        <f>SQL!N672</f>
        <v>946</v>
      </c>
      <c r="O676" s="4">
        <f t="shared" si="32"/>
        <v>1088</v>
      </c>
      <c r="P676" s="4">
        <f t="shared" si="33"/>
        <v>31</v>
      </c>
      <c r="Q676" s="4">
        <f t="shared" si="33"/>
        <v>1091</v>
      </c>
      <c r="R676" s="4">
        <f t="shared" si="33"/>
        <v>1091</v>
      </c>
      <c r="S676" s="4">
        <f t="shared" si="31"/>
        <v>173</v>
      </c>
      <c r="T676" s="4">
        <f t="shared" si="31"/>
        <v>946</v>
      </c>
    </row>
    <row r="677" spans="1:20" s="6" customFormat="1" ht="15">
      <c r="A677" s="6" t="str">
        <f>SQL!A673</f>
        <v>Pasadena</v>
      </c>
      <c r="B677" s="6">
        <f>SQL!B673</f>
        <v>147662</v>
      </c>
      <c r="C677" s="6">
        <f>SQL!C673</f>
        <v>0</v>
      </c>
      <c r="D677" s="6">
        <f>SQL!D673</f>
        <v>0</v>
      </c>
      <c r="E677" s="6">
        <f>SQL!E673</f>
        <v>0</v>
      </c>
      <c r="F677" s="6">
        <f>SQL!F673</f>
        <v>0</v>
      </c>
      <c r="G677" s="6">
        <f>SQL!G673</f>
        <v>0</v>
      </c>
      <c r="H677" s="6">
        <f>SQL!H673</f>
        <v>0</v>
      </c>
      <c r="I677" s="6">
        <f>SQL!I673</f>
        <v>76481</v>
      </c>
      <c r="J677" s="6">
        <f>SQL!J673</f>
        <v>7706</v>
      </c>
      <c r="K677" s="6">
        <f>SQL!K673</f>
        <v>47875</v>
      </c>
      <c r="L677" s="6">
        <f>SQL!L673</f>
        <v>39592</v>
      </c>
      <c r="M677" s="6">
        <f>SQL!M673</f>
        <v>19807</v>
      </c>
      <c r="N677" s="6">
        <f>SQL!N673</f>
        <v>73000</v>
      </c>
      <c r="O677" s="4">
        <f t="shared" si="32"/>
        <v>76481</v>
      </c>
      <c r="P677" s="4">
        <f t="shared" si="33"/>
        <v>7706</v>
      </c>
      <c r="Q677" s="4">
        <f t="shared" si="33"/>
        <v>47875</v>
      </c>
      <c r="R677" s="4">
        <f t="shared" si="33"/>
        <v>39592</v>
      </c>
      <c r="S677" s="4">
        <f t="shared" si="31"/>
        <v>19807</v>
      </c>
      <c r="T677" s="4">
        <f t="shared" si="31"/>
        <v>73000</v>
      </c>
    </row>
    <row r="678" spans="1:20" s="6" customFormat="1" ht="15">
      <c r="A678" s="6" t="str">
        <f>SQL!A674</f>
        <v>Pattison</v>
      </c>
      <c r="B678" s="6">
        <f>SQL!B674</f>
        <v>612</v>
      </c>
      <c r="C678" s="6">
        <f>SQL!C674</f>
        <v>0</v>
      </c>
      <c r="D678" s="6">
        <f>SQL!D674</f>
        <v>0</v>
      </c>
      <c r="E678" s="6">
        <f>SQL!E674</f>
        <v>0</v>
      </c>
      <c r="F678" s="6">
        <f>SQL!F674</f>
        <v>0</v>
      </c>
      <c r="G678" s="6">
        <f>SQL!G674</f>
        <v>0</v>
      </c>
      <c r="H678" s="6">
        <f>SQL!H674</f>
        <v>0</v>
      </c>
      <c r="I678" s="6">
        <f>SQL!I674</f>
        <v>0</v>
      </c>
      <c r="J678" s="6">
        <f>SQL!J674</f>
        <v>0</v>
      </c>
      <c r="K678" s="6">
        <f>SQL!K674</f>
        <v>0</v>
      </c>
      <c r="L678" s="6">
        <f>SQL!L674</f>
        <v>0</v>
      </c>
      <c r="M678" s="6">
        <f>SQL!M674</f>
        <v>0</v>
      </c>
      <c r="N678" s="6">
        <f>SQL!N674</f>
        <v>0</v>
      </c>
      <c r="O678" s="4">
        <f t="shared" si="32"/>
        <v>0</v>
      </c>
      <c r="P678" s="4">
        <f t="shared" si="33"/>
        <v>0</v>
      </c>
      <c r="Q678" s="4">
        <f t="shared" si="33"/>
        <v>0</v>
      </c>
      <c r="R678" s="4">
        <f t="shared" si="33"/>
        <v>0</v>
      </c>
      <c r="S678" s="4">
        <f t="shared" si="31"/>
        <v>0</v>
      </c>
      <c r="T678" s="4">
        <f t="shared" si="31"/>
        <v>0</v>
      </c>
    </row>
    <row r="679" spans="1:20" s="6" customFormat="1" ht="15">
      <c r="A679" s="6" t="str">
        <f>SQL!A675</f>
        <v>Patton Village</v>
      </c>
      <c r="B679" s="6">
        <f>SQL!B675</f>
        <v>1806</v>
      </c>
      <c r="C679" s="6">
        <f>SQL!C675</f>
        <v>7</v>
      </c>
      <c r="D679" s="6">
        <f>SQL!D675</f>
        <v>0</v>
      </c>
      <c r="E679" s="6">
        <f>SQL!E675</f>
        <v>6</v>
      </c>
      <c r="F679" s="6">
        <f>SQL!F675</f>
        <v>0</v>
      </c>
      <c r="G679" s="6">
        <f>SQL!G675</f>
        <v>0</v>
      </c>
      <c r="H679" s="6">
        <f>SQL!H675</f>
        <v>0</v>
      </c>
      <c r="I679" s="6">
        <f>SQL!I675</f>
        <v>16555</v>
      </c>
      <c r="J679" s="6">
        <f>SQL!J675</f>
        <v>2592</v>
      </c>
      <c r="K679" s="6">
        <f>SQL!K675</f>
        <v>6852</v>
      </c>
      <c r="L679" s="6">
        <f>SQL!L675</f>
        <v>4636</v>
      </c>
      <c r="M679" s="6">
        <f>SQL!M675</f>
        <v>3451</v>
      </c>
      <c r="N679" s="6">
        <f>SQL!N675</f>
        <v>20690</v>
      </c>
      <c r="O679" s="4">
        <f t="shared" si="32"/>
        <v>16562</v>
      </c>
      <c r="P679" s="4">
        <f t="shared" si="33"/>
        <v>2592</v>
      </c>
      <c r="Q679" s="4">
        <f t="shared" si="33"/>
        <v>6858</v>
      </c>
      <c r="R679" s="4">
        <f t="shared" si="33"/>
        <v>4636</v>
      </c>
      <c r="S679" s="4">
        <f t="shared" si="31"/>
        <v>3451</v>
      </c>
      <c r="T679" s="4">
        <f t="shared" si="31"/>
        <v>20690</v>
      </c>
    </row>
    <row r="680" spans="1:20" s="6" customFormat="1" ht="15">
      <c r="A680" s="6" t="str">
        <f>SQL!A676</f>
        <v>Payne Springs</v>
      </c>
      <c r="B680" s="6">
        <f>SQL!B676</f>
        <v>750</v>
      </c>
      <c r="C680" s="6">
        <f>SQL!C676</f>
        <v>0</v>
      </c>
      <c r="D680" s="6">
        <f>SQL!D676</f>
        <v>0</v>
      </c>
      <c r="E680" s="6">
        <f>SQL!E676</f>
        <v>0</v>
      </c>
      <c r="F680" s="6">
        <f>SQL!F676</f>
        <v>0</v>
      </c>
      <c r="G680" s="6">
        <f>SQL!G676</f>
        <v>0</v>
      </c>
      <c r="H680" s="6">
        <f>SQL!H676</f>
        <v>0</v>
      </c>
      <c r="I680" s="6">
        <f>SQL!I676</f>
        <v>461</v>
      </c>
      <c r="J680" s="6">
        <f>SQL!J676</f>
        <v>1185</v>
      </c>
      <c r="K680" s="6">
        <f>SQL!K676</f>
        <v>929</v>
      </c>
      <c r="L680" s="6">
        <f>SQL!L676</f>
        <v>1814</v>
      </c>
      <c r="M680" s="6">
        <f>SQL!M676</f>
        <v>589</v>
      </c>
      <c r="N680" s="6">
        <f>SQL!N676</f>
        <v>321</v>
      </c>
      <c r="O680" s="4">
        <f t="shared" si="32"/>
        <v>461</v>
      </c>
      <c r="P680" s="4">
        <f t="shared" si="33"/>
        <v>1185</v>
      </c>
      <c r="Q680" s="4">
        <f t="shared" si="33"/>
        <v>929</v>
      </c>
      <c r="R680" s="4">
        <f t="shared" si="33"/>
        <v>1814</v>
      </c>
      <c r="S680" s="4">
        <f t="shared" si="31"/>
        <v>589</v>
      </c>
      <c r="T680" s="4">
        <f t="shared" si="31"/>
        <v>321</v>
      </c>
    </row>
    <row r="681" spans="1:20" s="6" customFormat="1" ht="15">
      <c r="A681" s="6" t="str">
        <f>SQL!A677</f>
        <v>Pearland</v>
      </c>
      <c r="B681" s="6">
        <f>SQL!B677</f>
        <v>126949</v>
      </c>
      <c r="C681" s="6">
        <f>SQL!C677</f>
        <v>45</v>
      </c>
      <c r="D681" s="6">
        <f>SQL!D677</f>
        <v>0</v>
      </c>
      <c r="E681" s="6">
        <f>SQL!E677</f>
        <v>52</v>
      </c>
      <c r="F681" s="6">
        <f>SQL!F677</f>
        <v>19</v>
      </c>
      <c r="G681" s="6">
        <f>SQL!G677</f>
        <v>0</v>
      </c>
      <c r="H681" s="6">
        <f>SQL!H677</f>
        <v>78</v>
      </c>
      <c r="I681" s="6">
        <f>SQL!I677</f>
        <v>5910</v>
      </c>
      <c r="J681" s="6">
        <f>SQL!J677</f>
        <v>2317</v>
      </c>
      <c r="K681" s="6">
        <f>SQL!K677</f>
        <v>11254</v>
      </c>
      <c r="L681" s="6">
        <f>SQL!L677</f>
        <v>10661</v>
      </c>
      <c r="M681" s="6">
        <f>SQL!M677</f>
        <v>2475</v>
      </c>
      <c r="N681" s="6">
        <f>SQL!N677</f>
        <v>6353</v>
      </c>
      <c r="O681" s="4">
        <f t="shared" si="32"/>
        <v>5955</v>
      </c>
      <c r="P681" s="4">
        <f t="shared" si="33"/>
        <v>2317</v>
      </c>
      <c r="Q681" s="4">
        <f t="shared" si="33"/>
        <v>11306</v>
      </c>
      <c r="R681" s="4">
        <f t="shared" si="33"/>
        <v>10680</v>
      </c>
      <c r="S681" s="4">
        <f t="shared" si="31"/>
        <v>2475</v>
      </c>
      <c r="T681" s="4">
        <f t="shared" si="31"/>
        <v>6431</v>
      </c>
    </row>
    <row r="682" spans="1:20" s="6" customFormat="1" ht="15">
      <c r="A682" s="6" t="str">
        <f>SQL!A678</f>
        <v>Pearsall</v>
      </c>
      <c r="B682" s="6">
        <f>SQL!B678</f>
        <v>8878</v>
      </c>
      <c r="C682" s="6">
        <f>SQL!C678</f>
        <v>0</v>
      </c>
      <c r="D682" s="6">
        <f>SQL!D678</f>
        <v>0</v>
      </c>
      <c r="E682" s="6">
        <f>SQL!E678</f>
        <v>0</v>
      </c>
      <c r="F682" s="6">
        <f>SQL!F678</f>
        <v>0</v>
      </c>
      <c r="G682" s="6">
        <f>SQL!G678</f>
        <v>0</v>
      </c>
      <c r="H682" s="6">
        <f>SQL!H678</f>
        <v>0</v>
      </c>
      <c r="I682" s="6">
        <f>SQL!I678</f>
        <v>1353</v>
      </c>
      <c r="J682" s="6">
        <f>SQL!J678</f>
        <v>500</v>
      </c>
      <c r="K682" s="6">
        <f>SQL!K678</f>
        <v>1410</v>
      </c>
      <c r="L682" s="6">
        <f>SQL!L678</f>
        <v>1351</v>
      </c>
      <c r="M682" s="6">
        <f>SQL!M678</f>
        <v>494</v>
      </c>
      <c r="N682" s="6">
        <f>SQL!N678</f>
        <v>1457</v>
      </c>
      <c r="O682" s="4">
        <f t="shared" si="32"/>
        <v>1353</v>
      </c>
      <c r="P682" s="4">
        <f t="shared" si="33"/>
        <v>500</v>
      </c>
      <c r="Q682" s="4">
        <f t="shared" si="33"/>
        <v>1410</v>
      </c>
      <c r="R682" s="4">
        <f t="shared" si="33"/>
        <v>1351</v>
      </c>
      <c r="S682" s="4">
        <f t="shared" si="31"/>
        <v>494</v>
      </c>
      <c r="T682" s="4">
        <f t="shared" si="31"/>
        <v>1457</v>
      </c>
    </row>
    <row r="683" spans="1:20" s="6" customFormat="1" ht="15">
      <c r="A683" s="6" t="str">
        <f>SQL!A679</f>
        <v>Pecan Gap</v>
      </c>
      <c r="B683" s="6">
        <f>SQL!B679</f>
        <v>181</v>
      </c>
      <c r="C683" s="6" t="str">
        <f>SQL!C679</f>
        <v>NULL</v>
      </c>
      <c r="D683" s="6" t="str">
        <f>SQL!D679</f>
        <v>NULL</v>
      </c>
      <c r="E683" s="6" t="str">
        <f>SQL!E679</f>
        <v>NULL</v>
      </c>
      <c r="F683" s="6" t="str">
        <f>SQL!F679</f>
        <v>NULL</v>
      </c>
      <c r="G683" s="6" t="str">
        <f>SQL!G679</f>
        <v>NULL</v>
      </c>
      <c r="H683" s="6" t="str">
        <f>SQL!H679</f>
        <v>NULL</v>
      </c>
      <c r="I683" s="6" t="str">
        <f>SQL!I679</f>
        <v>NULL</v>
      </c>
      <c r="J683" s="6" t="str">
        <f>SQL!J679</f>
        <v>NULL</v>
      </c>
      <c r="K683" s="6" t="str">
        <f>SQL!K679</f>
        <v>NULL</v>
      </c>
      <c r="L683" s="6" t="str">
        <f>SQL!L679</f>
        <v>NULL</v>
      </c>
      <c r="M683" s="6" t="str">
        <f>SQL!M679</f>
        <v>NULL</v>
      </c>
      <c r="N683" s="6" t="str">
        <f>SQL!N679</f>
        <v>NULL</v>
      </c>
      <c r="O683" s="4">
        <f t="shared" si="32"/>
        <v>0</v>
      </c>
      <c r="P683" s="4">
        <f t="shared" si="33"/>
        <v>0</v>
      </c>
      <c r="Q683" s="4">
        <f t="shared" si="33"/>
        <v>0</v>
      </c>
      <c r="R683" s="4">
        <f t="shared" si="33"/>
        <v>0</v>
      </c>
      <c r="S683" s="4">
        <f t="shared" si="31"/>
        <v>0</v>
      </c>
      <c r="T683" s="4">
        <f t="shared" si="31"/>
        <v>0</v>
      </c>
    </row>
    <row r="684" spans="1:20" s="6" customFormat="1" ht="15">
      <c r="A684" s="6" t="str">
        <f>SQL!A680</f>
        <v>Pecan Hill</v>
      </c>
      <c r="B684" s="6">
        <f>SQL!B680</f>
        <v>734</v>
      </c>
      <c r="C684" s="6">
        <f>SQL!C680</f>
        <v>0</v>
      </c>
      <c r="D684" s="6">
        <f>SQL!D680</f>
        <v>0</v>
      </c>
      <c r="E684" s="6">
        <f>SQL!E680</f>
        <v>0</v>
      </c>
      <c r="F684" s="6">
        <f>SQL!F680</f>
        <v>0</v>
      </c>
      <c r="G684" s="6">
        <f>SQL!G680</f>
        <v>0</v>
      </c>
      <c r="H684" s="6">
        <f>SQL!H680</f>
        <v>0</v>
      </c>
      <c r="I684" s="6">
        <f>SQL!I680</f>
        <v>0</v>
      </c>
      <c r="J684" s="6">
        <f>SQL!J680</f>
        <v>0</v>
      </c>
      <c r="K684" s="6">
        <f>SQL!K680</f>
        <v>0</v>
      </c>
      <c r="L684" s="6">
        <f>SQL!L680</f>
        <v>0</v>
      </c>
      <c r="M684" s="6">
        <f>SQL!M680</f>
        <v>0</v>
      </c>
      <c r="N684" s="6">
        <f>SQL!N680</f>
        <v>0</v>
      </c>
      <c r="O684" s="4">
        <f t="shared" si="32"/>
        <v>0</v>
      </c>
      <c r="P684" s="4">
        <f t="shared" si="33"/>
        <v>0</v>
      </c>
      <c r="Q684" s="4">
        <f t="shared" si="33"/>
        <v>0</v>
      </c>
      <c r="R684" s="4">
        <f t="shared" si="33"/>
        <v>0</v>
      </c>
      <c r="S684" s="4">
        <f t="shared" si="31"/>
        <v>0</v>
      </c>
      <c r="T684" s="4">
        <f t="shared" si="31"/>
        <v>0</v>
      </c>
    </row>
    <row r="685" spans="1:20" s="6" customFormat="1" ht="15">
      <c r="A685" s="6" t="str">
        <f>SQL!A681</f>
        <v>Pelican Bay</v>
      </c>
      <c r="B685" s="6">
        <f>SQL!B681</f>
        <v>2421</v>
      </c>
      <c r="C685" s="6" t="str">
        <f>SQL!C681</f>
        <v>NULL</v>
      </c>
      <c r="D685" s="6" t="str">
        <f>SQL!D681</f>
        <v>NULL</v>
      </c>
      <c r="E685" s="6" t="str">
        <f>SQL!E681</f>
        <v>NULL</v>
      </c>
      <c r="F685" s="6" t="str">
        <f>SQL!F681</f>
        <v>NULL</v>
      </c>
      <c r="G685" s="6" t="str">
        <f>SQL!G681</f>
        <v>NULL</v>
      </c>
      <c r="H685" s="6" t="str">
        <f>SQL!H681</f>
        <v>NULL</v>
      </c>
      <c r="I685" s="6" t="str">
        <f>SQL!I681</f>
        <v>NULL</v>
      </c>
      <c r="J685" s="6" t="str">
        <f>SQL!J681</f>
        <v>NULL</v>
      </c>
      <c r="K685" s="6" t="str">
        <f>SQL!K681</f>
        <v>NULL</v>
      </c>
      <c r="L685" s="6" t="str">
        <f>SQL!L681</f>
        <v>NULL</v>
      </c>
      <c r="M685" s="6" t="str">
        <f>SQL!M681</f>
        <v>NULL</v>
      </c>
      <c r="N685" s="6" t="str">
        <f>SQL!N681</f>
        <v>NULL</v>
      </c>
      <c r="O685" s="4">
        <f t="shared" si="32"/>
        <v>0</v>
      </c>
      <c r="P685" s="4">
        <f t="shared" si="33"/>
        <v>0</v>
      </c>
      <c r="Q685" s="4">
        <f t="shared" si="33"/>
        <v>0</v>
      </c>
      <c r="R685" s="4">
        <f t="shared" si="33"/>
        <v>0</v>
      </c>
      <c r="S685" s="4">
        <f t="shared" si="31"/>
        <v>0</v>
      </c>
      <c r="T685" s="4">
        <f t="shared" si="31"/>
        <v>0</v>
      </c>
    </row>
    <row r="686" spans="1:20" s="6" customFormat="1" ht="15">
      <c r="A686" s="6" t="str">
        <f>SQL!A682</f>
        <v>Penitas</v>
      </c>
      <c r="B686" s="6">
        <f>SQL!B682</f>
        <v>6340</v>
      </c>
      <c r="C686" s="6">
        <f>SQL!C682</f>
        <v>0</v>
      </c>
      <c r="D686" s="6">
        <f>SQL!D682</f>
        <v>0</v>
      </c>
      <c r="E686" s="6">
        <f>SQL!E682</f>
        <v>0</v>
      </c>
      <c r="F686" s="6">
        <f>SQL!F682</f>
        <v>0</v>
      </c>
      <c r="G686" s="6">
        <f>SQL!G682</f>
        <v>0</v>
      </c>
      <c r="H686" s="6">
        <f>SQL!H682</f>
        <v>0</v>
      </c>
      <c r="I686" s="6">
        <f>SQL!I682</f>
        <v>18983</v>
      </c>
      <c r="J686" s="6">
        <f>SQL!J682</f>
        <v>0</v>
      </c>
      <c r="K686" s="6">
        <f>SQL!K682</f>
        <v>1222</v>
      </c>
      <c r="L686" s="6">
        <f>SQL!L682</f>
        <v>1209</v>
      </c>
      <c r="M686" s="6">
        <f>SQL!M682</f>
        <v>0</v>
      </c>
      <c r="N686" s="6">
        <f>SQL!N682</f>
        <v>18996</v>
      </c>
      <c r="O686" s="4">
        <f t="shared" si="32"/>
        <v>18983</v>
      </c>
      <c r="P686" s="4">
        <f t="shared" si="33"/>
        <v>0</v>
      </c>
      <c r="Q686" s="4">
        <f t="shared" si="33"/>
        <v>1222</v>
      </c>
      <c r="R686" s="4">
        <f t="shared" si="33"/>
        <v>1209</v>
      </c>
      <c r="S686" s="4">
        <f t="shared" si="31"/>
        <v>0</v>
      </c>
      <c r="T686" s="4">
        <f t="shared" si="31"/>
        <v>18996</v>
      </c>
    </row>
    <row r="687" spans="1:20" s="6" customFormat="1" ht="15">
      <c r="A687" s="6" t="str">
        <f>SQL!A683</f>
        <v>Perryton</v>
      </c>
      <c r="B687" s="6">
        <f>SQL!B683</f>
        <v>8139</v>
      </c>
      <c r="C687" s="6">
        <f>SQL!C683</f>
        <v>0</v>
      </c>
      <c r="D687" s="6">
        <f>SQL!D683</f>
        <v>0</v>
      </c>
      <c r="E687" s="6">
        <f>SQL!E683</f>
        <v>0</v>
      </c>
      <c r="F687" s="6">
        <f>SQL!F683</f>
        <v>0</v>
      </c>
      <c r="G687" s="6">
        <f>SQL!G683</f>
        <v>0</v>
      </c>
      <c r="H687" s="6">
        <f>SQL!H683</f>
        <v>0</v>
      </c>
      <c r="I687" s="6">
        <f>SQL!I683</f>
        <v>1309</v>
      </c>
      <c r="J687" s="6">
        <f>SQL!J683</f>
        <v>1</v>
      </c>
      <c r="K687" s="6">
        <f>SQL!K683</f>
        <v>506</v>
      </c>
      <c r="L687" s="6">
        <f>SQL!L683</f>
        <v>773</v>
      </c>
      <c r="M687" s="6">
        <f>SQL!M683</f>
        <v>1</v>
      </c>
      <c r="N687" s="6">
        <f>SQL!N683</f>
        <v>1056</v>
      </c>
      <c r="O687" s="4">
        <f t="shared" si="32"/>
        <v>1309</v>
      </c>
      <c r="P687" s="4">
        <f t="shared" si="33"/>
        <v>1</v>
      </c>
      <c r="Q687" s="4">
        <f t="shared" si="33"/>
        <v>506</v>
      </c>
      <c r="R687" s="4">
        <f t="shared" si="33"/>
        <v>773</v>
      </c>
      <c r="S687" s="4">
        <f t="shared" si="31"/>
        <v>1</v>
      </c>
      <c r="T687" s="4">
        <f t="shared" si="31"/>
        <v>1056</v>
      </c>
    </row>
    <row r="688" spans="1:20" s="6" customFormat="1" ht="15">
      <c r="A688" s="6" t="str">
        <f>SQL!A684</f>
        <v>Petersburg</v>
      </c>
      <c r="B688" s="6">
        <f>SQL!B684</f>
        <v>983</v>
      </c>
      <c r="C688" s="6">
        <f>SQL!C684</f>
        <v>0</v>
      </c>
      <c r="D688" s="6">
        <f>SQL!D684</f>
        <v>0</v>
      </c>
      <c r="E688" s="6">
        <f>SQL!E684</f>
        <v>0</v>
      </c>
      <c r="F688" s="6">
        <f>SQL!F684</f>
        <v>0</v>
      </c>
      <c r="G688" s="6">
        <f>SQL!G684</f>
        <v>0</v>
      </c>
      <c r="H688" s="6">
        <f>SQL!H684</f>
        <v>0</v>
      </c>
      <c r="I688" s="6">
        <f>SQL!I684</f>
        <v>835</v>
      </c>
      <c r="J688" s="6">
        <f>SQL!J684</f>
        <v>4</v>
      </c>
      <c r="K688" s="6">
        <f>SQL!K684</f>
        <v>12</v>
      </c>
      <c r="L688" s="6">
        <f>SQL!L684</f>
        <v>2</v>
      </c>
      <c r="M688" s="6">
        <f>SQL!M684</f>
        <v>5</v>
      </c>
      <c r="N688" s="6">
        <f>SQL!N684</f>
        <v>843</v>
      </c>
      <c r="O688" s="4">
        <f t="shared" si="32"/>
        <v>835</v>
      </c>
      <c r="P688" s="4">
        <f t="shared" si="33"/>
        <v>4</v>
      </c>
      <c r="Q688" s="4">
        <f t="shared" si="33"/>
        <v>12</v>
      </c>
      <c r="R688" s="4">
        <f t="shared" si="33"/>
        <v>2</v>
      </c>
      <c r="S688" s="4">
        <f t="shared" si="31"/>
        <v>5</v>
      </c>
      <c r="T688" s="4">
        <f t="shared" si="31"/>
        <v>843</v>
      </c>
    </row>
    <row r="689" spans="1:20" s="6" customFormat="1" ht="15">
      <c r="A689" s="6" t="str">
        <f>SQL!A685</f>
        <v>Pflugerville</v>
      </c>
      <c r="B689" s="6">
        <f>SQL!B685</f>
        <v>65556</v>
      </c>
      <c r="C689" s="6">
        <f>SQL!C685</f>
        <v>0</v>
      </c>
      <c r="D689" s="6">
        <f>SQL!D685</f>
        <v>0</v>
      </c>
      <c r="E689" s="6">
        <f>SQL!E685</f>
        <v>0</v>
      </c>
      <c r="F689" s="6">
        <f>SQL!F685</f>
        <v>0</v>
      </c>
      <c r="G689" s="6">
        <f>SQL!G685</f>
        <v>0</v>
      </c>
      <c r="H689" s="6">
        <f>SQL!H685</f>
        <v>0</v>
      </c>
      <c r="I689" s="6">
        <f>SQL!I685</f>
        <v>2208</v>
      </c>
      <c r="J689" s="6">
        <f>SQL!J685</f>
        <v>2703</v>
      </c>
      <c r="K689" s="6">
        <f>SQL!K685</f>
        <v>4869</v>
      </c>
      <c r="L689" s="6">
        <f>SQL!L685</f>
        <v>6095</v>
      </c>
      <c r="M689" s="6">
        <f>SQL!M685</f>
        <v>1897</v>
      </c>
      <c r="N689" s="6">
        <f>SQL!N685</f>
        <v>1789</v>
      </c>
      <c r="O689" s="4">
        <f t="shared" si="32"/>
        <v>2208</v>
      </c>
      <c r="P689" s="4">
        <f t="shared" si="33"/>
        <v>2703</v>
      </c>
      <c r="Q689" s="4">
        <f t="shared" si="33"/>
        <v>4869</v>
      </c>
      <c r="R689" s="4">
        <f t="shared" si="33"/>
        <v>6095</v>
      </c>
      <c r="S689" s="4">
        <f t="shared" si="31"/>
        <v>1897</v>
      </c>
      <c r="T689" s="4">
        <f t="shared" si="31"/>
        <v>1789</v>
      </c>
    </row>
    <row r="690" spans="1:20" s="6" customFormat="1" ht="15">
      <c r="A690" s="6" t="str">
        <f>SQL!A686</f>
        <v>Pharr</v>
      </c>
      <c r="B690" s="6">
        <f>SQL!B686</f>
        <v>80179</v>
      </c>
      <c r="C690" s="6">
        <f>SQL!C686</f>
        <v>0</v>
      </c>
      <c r="D690" s="6">
        <f>SQL!D686</f>
        <v>0</v>
      </c>
      <c r="E690" s="6">
        <f>SQL!E686</f>
        <v>0</v>
      </c>
      <c r="F690" s="6">
        <f>SQL!F686</f>
        <v>0</v>
      </c>
      <c r="G690" s="6">
        <f>SQL!G686</f>
        <v>0</v>
      </c>
      <c r="H690" s="6">
        <f>SQL!H686</f>
        <v>0</v>
      </c>
      <c r="I690" s="6">
        <f>SQL!I686</f>
        <v>26448</v>
      </c>
      <c r="J690" s="6">
        <f>SQL!J686</f>
        <v>1268</v>
      </c>
      <c r="K690" s="6">
        <f>SQL!K686</f>
        <v>9486</v>
      </c>
      <c r="L690" s="6">
        <f>SQL!L686</f>
        <v>5042</v>
      </c>
      <c r="M690" s="6">
        <f>SQL!M686</f>
        <v>1835</v>
      </c>
      <c r="N690" s="6">
        <f>SQL!N686</f>
        <v>30508</v>
      </c>
      <c r="O690" s="4">
        <f t="shared" si="32"/>
        <v>26448</v>
      </c>
      <c r="P690" s="4">
        <f t="shared" si="33"/>
        <v>1268</v>
      </c>
      <c r="Q690" s="4">
        <f t="shared" si="33"/>
        <v>9486</v>
      </c>
      <c r="R690" s="4">
        <f t="shared" si="33"/>
        <v>5042</v>
      </c>
      <c r="S690" s="4">
        <f t="shared" si="31"/>
        <v>1835</v>
      </c>
      <c r="T690" s="4">
        <f t="shared" si="31"/>
        <v>30508</v>
      </c>
    </row>
    <row r="691" spans="1:20" s="6" customFormat="1" ht="15">
      <c r="A691" s="6" t="str">
        <f>SQL!A687</f>
        <v>Pilot Point</v>
      </c>
      <c r="B691" s="6">
        <f>SQL!B687</f>
        <v>4886</v>
      </c>
      <c r="C691" s="6">
        <f>SQL!C687</f>
        <v>0</v>
      </c>
      <c r="D691" s="6">
        <f>SQL!D687</f>
        <v>0</v>
      </c>
      <c r="E691" s="6">
        <f>SQL!E687</f>
        <v>0</v>
      </c>
      <c r="F691" s="6">
        <f>SQL!F687</f>
        <v>0</v>
      </c>
      <c r="G691" s="6">
        <f>SQL!G687</f>
        <v>0</v>
      </c>
      <c r="H691" s="6">
        <f>SQL!H687</f>
        <v>0</v>
      </c>
      <c r="I691" s="6">
        <f>SQL!I687</f>
        <v>183</v>
      </c>
      <c r="J691" s="6">
        <f>SQL!J687</f>
        <v>140</v>
      </c>
      <c r="K691" s="6">
        <f>SQL!K687</f>
        <v>677</v>
      </c>
      <c r="L691" s="6">
        <f>SQL!L687</f>
        <v>639</v>
      </c>
      <c r="M691" s="6">
        <f>SQL!M687</f>
        <v>111</v>
      </c>
      <c r="N691" s="6">
        <f>SQL!N687</f>
        <v>250</v>
      </c>
      <c r="O691" s="4">
        <f t="shared" si="32"/>
        <v>183</v>
      </c>
      <c r="P691" s="4">
        <f t="shared" si="33"/>
        <v>140</v>
      </c>
      <c r="Q691" s="4">
        <f t="shared" si="33"/>
        <v>677</v>
      </c>
      <c r="R691" s="4">
        <f t="shared" si="33"/>
        <v>639</v>
      </c>
      <c r="S691" s="4">
        <f t="shared" si="31"/>
        <v>111</v>
      </c>
      <c r="T691" s="4">
        <f t="shared" si="31"/>
        <v>250</v>
      </c>
    </row>
    <row r="692" spans="1:20" s="6" customFormat="1" ht="15">
      <c r="A692" s="6" t="str">
        <f>SQL!A688</f>
        <v>Pine Forest</v>
      </c>
      <c r="B692" s="6">
        <f>SQL!B688</f>
        <v>502</v>
      </c>
      <c r="C692" s="6" t="str">
        <f>SQL!C688</f>
        <v>NULL</v>
      </c>
      <c r="D692" s="6" t="str">
        <f>SQL!D688</f>
        <v>NULL</v>
      </c>
      <c r="E692" s="6" t="str">
        <f>SQL!E688</f>
        <v>NULL</v>
      </c>
      <c r="F692" s="6" t="str">
        <f>SQL!F688</f>
        <v>NULL</v>
      </c>
      <c r="G692" s="6" t="str">
        <f>SQL!G688</f>
        <v>NULL</v>
      </c>
      <c r="H692" s="6" t="str">
        <f>SQL!H688</f>
        <v>NULL</v>
      </c>
      <c r="I692" s="6" t="str">
        <f>SQL!I688</f>
        <v>NULL</v>
      </c>
      <c r="J692" s="6" t="str">
        <f>SQL!J688</f>
        <v>NULL</v>
      </c>
      <c r="K692" s="6" t="str">
        <f>SQL!K688</f>
        <v>NULL</v>
      </c>
      <c r="L692" s="6" t="str">
        <f>SQL!L688</f>
        <v>NULL</v>
      </c>
      <c r="M692" s="6" t="str">
        <f>SQL!M688</f>
        <v>NULL</v>
      </c>
      <c r="N692" s="6" t="str">
        <f>SQL!N688</f>
        <v>NULL</v>
      </c>
      <c r="O692" s="4">
        <f t="shared" si="32"/>
        <v>0</v>
      </c>
      <c r="P692" s="4">
        <f t="shared" si="33"/>
        <v>0</v>
      </c>
      <c r="Q692" s="4">
        <f t="shared" si="33"/>
        <v>0</v>
      </c>
      <c r="R692" s="4">
        <f t="shared" si="33"/>
        <v>0</v>
      </c>
      <c r="S692" s="4">
        <f t="shared" si="31"/>
        <v>0</v>
      </c>
      <c r="T692" s="4">
        <f t="shared" si="31"/>
        <v>0</v>
      </c>
    </row>
    <row r="693" spans="1:20" s="6" customFormat="1" ht="15">
      <c r="A693" s="6" t="str">
        <f>SQL!A689</f>
        <v>Pinehurst</v>
      </c>
      <c r="B693" s="6">
        <f>SQL!B689</f>
        <v>2206</v>
      </c>
      <c r="C693" s="6">
        <f>SQL!C689</f>
        <v>0</v>
      </c>
      <c r="D693" s="6">
        <f>SQL!D689</f>
        <v>0</v>
      </c>
      <c r="E693" s="6">
        <f>SQL!E689</f>
        <v>0</v>
      </c>
      <c r="F693" s="6">
        <f>SQL!F689</f>
        <v>0</v>
      </c>
      <c r="G693" s="6">
        <f>SQL!G689</f>
        <v>0</v>
      </c>
      <c r="H693" s="6">
        <f>SQL!H689</f>
        <v>0</v>
      </c>
      <c r="I693" s="6">
        <f>SQL!I689</f>
        <v>169</v>
      </c>
      <c r="J693" s="6">
        <f>SQL!J689</f>
        <v>415</v>
      </c>
      <c r="K693" s="6">
        <f>SQL!K689</f>
        <v>678</v>
      </c>
      <c r="L693" s="6">
        <f>SQL!L689</f>
        <v>692</v>
      </c>
      <c r="M693" s="6">
        <f>SQL!M689</f>
        <v>212</v>
      </c>
      <c r="N693" s="6">
        <f>SQL!N689</f>
        <v>261</v>
      </c>
      <c r="O693" s="4">
        <f t="shared" si="32"/>
        <v>169</v>
      </c>
      <c r="P693" s="4">
        <f t="shared" si="33"/>
        <v>415</v>
      </c>
      <c r="Q693" s="4">
        <f t="shared" si="33"/>
        <v>678</v>
      </c>
      <c r="R693" s="4">
        <f t="shared" si="33"/>
        <v>692</v>
      </c>
      <c r="S693" s="4">
        <f t="shared" si="31"/>
        <v>212</v>
      </c>
      <c r="T693" s="4">
        <f t="shared" si="31"/>
        <v>261</v>
      </c>
    </row>
    <row r="694" spans="1:20" s="6" customFormat="1" ht="15">
      <c r="A694" s="6" t="str">
        <f>SQL!A690</f>
        <v>Pineland</v>
      </c>
      <c r="B694" s="6">
        <f>SQL!B690</f>
        <v>898</v>
      </c>
      <c r="C694" s="6">
        <f>SQL!C690</f>
        <v>0</v>
      </c>
      <c r="D694" s="6">
        <f>SQL!D690</f>
        <v>0</v>
      </c>
      <c r="E694" s="6">
        <f>SQL!E690</f>
        <v>0</v>
      </c>
      <c r="F694" s="6">
        <f>SQL!F690</f>
        <v>0</v>
      </c>
      <c r="G694" s="6">
        <f>SQL!G690</f>
        <v>0</v>
      </c>
      <c r="H694" s="6">
        <f>SQL!H690</f>
        <v>0</v>
      </c>
      <c r="I694" s="6">
        <f>SQL!I690</f>
        <v>104</v>
      </c>
      <c r="J694" s="6">
        <f>SQL!J690</f>
        <v>102</v>
      </c>
      <c r="K694" s="6">
        <f>SQL!K690</f>
        <v>381</v>
      </c>
      <c r="L694" s="6">
        <f>SQL!L690</f>
        <v>333</v>
      </c>
      <c r="M694" s="6">
        <f>SQL!M690</f>
        <v>131</v>
      </c>
      <c r="N694" s="6">
        <f>SQL!N690</f>
        <v>84</v>
      </c>
      <c r="O694" s="4">
        <f t="shared" si="32"/>
        <v>104</v>
      </c>
      <c r="P694" s="4">
        <f t="shared" si="33"/>
        <v>102</v>
      </c>
      <c r="Q694" s="4">
        <f t="shared" si="33"/>
        <v>381</v>
      </c>
      <c r="R694" s="4">
        <f t="shared" si="33"/>
        <v>333</v>
      </c>
      <c r="S694" s="4">
        <f t="shared" si="31"/>
        <v>131</v>
      </c>
      <c r="T694" s="4">
        <f t="shared" si="31"/>
        <v>84</v>
      </c>
    </row>
    <row r="695" spans="1:20" s="6" customFormat="1" ht="15">
      <c r="A695" s="6" t="str">
        <f>SQL!A691</f>
        <v>Piney Point Village</v>
      </c>
      <c r="B695" s="6">
        <f>SQL!B691</f>
        <v>3075</v>
      </c>
      <c r="C695" s="6">
        <f>SQL!C691</f>
        <v>0</v>
      </c>
      <c r="D695" s="6">
        <f>SQL!D691</f>
        <v>0</v>
      </c>
      <c r="E695" s="6">
        <f>SQL!E691</f>
        <v>0</v>
      </c>
      <c r="F695" s="6">
        <f>SQL!F691</f>
        <v>0</v>
      </c>
      <c r="G695" s="6">
        <f>SQL!G691</f>
        <v>0</v>
      </c>
      <c r="H695" s="6">
        <f>SQL!H691</f>
        <v>0</v>
      </c>
      <c r="I695" s="6">
        <f>SQL!I691</f>
        <v>4287</v>
      </c>
      <c r="J695" s="6">
        <f>SQL!J691</f>
        <v>95</v>
      </c>
      <c r="K695" s="6">
        <f>SQL!K691</f>
        <v>2328</v>
      </c>
      <c r="L695" s="6">
        <f>SQL!L691</f>
        <v>785</v>
      </c>
      <c r="M695" s="6">
        <f>SQL!M691</f>
        <v>0</v>
      </c>
      <c r="N695" s="6">
        <f>SQL!N691</f>
        <v>5926</v>
      </c>
      <c r="O695" s="4">
        <f t="shared" si="32"/>
        <v>4287</v>
      </c>
      <c r="P695" s="4">
        <f t="shared" si="33"/>
        <v>95</v>
      </c>
      <c r="Q695" s="4">
        <f t="shared" si="33"/>
        <v>2328</v>
      </c>
      <c r="R695" s="4">
        <f t="shared" si="33"/>
        <v>785</v>
      </c>
      <c r="S695" s="4">
        <f t="shared" si="31"/>
        <v>0</v>
      </c>
      <c r="T695" s="4">
        <f t="shared" si="31"/>
        <v>5926</v>
      </c>
    </row>
    <row r="696" spans="1:20" s="6" customFormat="1" ht="15">
      <c r="A696" s="6" t="str">
        <f>SQL!A692</f>
        <v>Pittsburg</v>
      </c>
      <c r="B696" s="6">
        <f>SQL!B692</f>
        <v>4416</v>
      </c>
      <c r="C696" s="6">
        <f>SQL!C692</f>
        <v>8</v>
      </c>
      <c r="D696" s="6">
        <f>SQL!D692</f>
        <v>0</v>
      </c>
      <c r="E696" s="6">
        <f>SQL!E692</f>
        <v>0</v>
      </c>
      <c r="F696" s="6">
        <f>SQL!F692</f>
        <v>0</v>
      </c>
      <c r="G696" s="6">
        <f>SQL!G692</f>
        <v>8</v>
      </c>
      <c r="H696" s="6">
        <f>SQL!H692</f>
        <v>8</v>
      </c>
      <c r="I696" s="6">
        <f>SQL!I692</f>
        <v>465</v>
      </c>
      <c r="J696" s="6">
        <f>SQL!J692</f>
        <v>874</v>
      </c>
      <c r="K696" s="6">
        <f>SQL!K692</f>
        <v>1319</v>
      </c>
      <c r="L696" s="6">
        <f>SQL!L692</f>
        <v>1711</v>
      </c>
      <c r="M696" s="6">
        <f>SQL!M692</f>
        <v>418</v>
      </c>
      <c r="N696" s="6">
        <f>SQL!N692</f>
        <v>531</v>
      </c>
      <c r="O696" s="4">
        <f t="shared" si="32"/>
        <v>473</v>
      </c>
      <c r="P696" s="4">
        <f t="shared" si="33"/>
        <v>874</v>
      </c>
      <c r="Q696" s="4">
        <f t="shared" si="33"/>
        <v>1319</v>
      </c>
      <c r="R696" s="4">
        <f t="shared" si="33"/>
        <v>1711</v>
      </c>
      <c r="S696" s="4">
        <f t="shared" si="31"/>
        <v>426</v>
      </c>
      <c r="T696" s="4">
        <f t="shared" si="31"/>
        <v>539</v>
      </c>
    </row>
    <row r="697" spans="1:20" s="6" customFormat="1" ht="15">
      <c r="A697" s="6" t="str">
        <f>SQL!A693</f>
        <v>Plains</v>
      </c>
      <c r="B697" s="6">
        <f>SQL!B693</f>
        <v>1316</v>
      </c>
      <c r="C697" s="6">
        <f>SQL!C693</f>
        <v>0</v>
      </c>
      <c r="D697" s="6">
        <f>SQL!D693</f>
        <v>0</v>
      </c>
      <c r="E697" s="6">
        <f>SQL!E693</f>
        <v>0</v>
      </c>
      <c r="F697" s="6">
        <f>SQL!F693</f>
        <v>0</v>
      </c>
      <c r="G697" s="6">
        <f>SQL!G693</f>
        <v>0</v>
      </c>
      <c r="H697" s="6">
        <f>SQL!H693</f>
        <v>0</v>
      </c>
      <c r="I697" s="6">
        <f>SQL!I693</f>
        <v>0</v>
      </c>
      <c r="J697" s="6">
        <f>SQL!J693</f>
        <v>0</v>
      </c>
      <c r="K697" s="6">
        <f>SQL!K693</f>
        <v>0</v>
      </c>
      <c r="L697" s="6">
        <f>SQL!L693</f>
        <v>0</v>
      </c>
      <c r="M697" s="6">
        <f>SQL!M693</f>
        <v>0</v>
      </c>
      <c r="N697" s="6">
        <f>SQL!N693</f>
        <v>0</v>
      </c>
      <c r="O697" s="4">
        <f t="shared" si="32"/>
        <v>0</v>
      </c>
      <c r="P697" s="4">
        <f t="shared" si="33"/>
        <v>0</v>
      </c>
      <c r="Q697" s="4">
        <f t="shared" si="33"/>
        <v>0</v>
      </c>
      <c r="R697" s="4">
        <f t="shared" si="33"/>
        <v>0</v>
      </c>
      <c r="S697" s="4">
        <f t="shared" si="31"/>
        <v>0</v>
      </c>
      <c r="T697" s="4">
        <f t="shared" si="31"/>
        <v>0</v>
      </c>
    </row>
    <row r="698" spans="1:20" s="6" customFormat="1" ht="15">
      <c r="A698" s="6" t="str">
        <f>SQL!A694</f>
        <v>Plainview</v>
      </c>
      <c r="B698" s="6">
        <f>SQL!B694</f>
        <v>19599</v>
      </c>
      <c r="C698" s="6">
        <f>SQL!C694</f>
        <v>1</v>
      </c>
      <c r="D698" s="6">
        <f>SQL!D694</f>
        <v>0</v>
      </c>
      <c r="E698" s="6">
        <f>SQL!E694</f>
        <v>0</v>
      </c>
      <c r="F698" s="6">
        <f>SQL!F694</f>
        <v>0</v>
      </c>
      <c r="G698" s="6">
        <f>SQL!G694</f>
        <v>0</v>
      </c>
      <c r="H698" s="6">
        <f>SQL!H694</f>
        <v>1</v>
      </c>
      <c r="I698" s="6">
        <f>SQL!I694</f>
        <v>3701</v>
      </c>
      <c r="J698" s="6">
        <f>SQL!J694</f>
        <v>639</v>
      </c>
      <c r="K698" s="6">
        <f>SQL!K694</f>
        <v>3308</v>
      </c>
      <c r="L698" s="6">
        <f>SQL!L694</f>
        <v>2661</v>
      </c>
      <c r="M698" s="6">
        <f>SQL!M694</f>
        <v>843</v>
      </c>
      <c r="N698" s="6">
        <f>SQL!N694</f>
        <v>4163</v>
      </c>
      <c r="O698" s="4">
        <f t="shared" si="32"/>
        <v>3702</v>
      </c>
      <c r="P698" s="4">
        <f t="shared" si="33"/>
        <v>639</v>
      </c>
      <c r="Q698" s="4">
        <f t="shared" si="33"/>
        <v>3308</v>
      </c>
      <c r="R698" s="4">
        <f t="shared" si="33"/>
        <v>2661</v>
      </c>
      <c r="S698" s="4">
        <f t="shared" si="31"/>
        <v>843</v>
      </c>
      <c r="T698" s="4">
        <f t="shared" si="31"/>
        <v>4164</v>
      </c>
    </row>
    <row r="699" spans="1:20" s="6" customFormat="1" ht="15">
      <c r="A699" s="6" t="str">
        <f>SQL!A695</f>
        <v>Plano</v>
      </c>
      <c r="B699" s="6">
        <f>SQL!B695</f>
        <v>289547</v>
      </c>
      <c r="C699" s="6">
        <f>SQL!C695</f>
        <v>253</v>
      </c>
      <c r="D699" s="6">
        <f>SQL!D695</f>
        <v>0</v>
      </c>
      <c r="E699" s="6">
        <f>SQL!E695</f>
        <v>34</v>
      </c>
      <c r="F699" s="6">
        <f>SQL!F695</f>
        <v>93</v>
      </c>
      <c r="G699" s="6">
        <f>SQL!G695</f>
        <v>0</v>
      </c>
      <c r="H699" s="6">
        <f>SQL!H695</f>
        <v>194</v>
      </c>
      <c r="I699" s="6">
        <f>SQL!I695</f>
        <v>7510</v>
      </c>
      <c r="J699" s="6">
        <f>SQL!J695</f>
        <v>7666</v>
      </c>
      <c r="K699" s="6">
        <f>SQL!K695</f>
        <v>33677</v>
      </c>
      <c r="L699" s="6">
        <f>SQL!L695</f>
        <v>34530</v>
      </c>
      <c r="M699" s="6">
        <f>SQL!M695</f>
        <v>6683</v>
      </c>
      <c r="N699" s="6">
        <f>SQL!N695</f>
        <v>7645</v>
      </c>
      <c r="O699" s="4">
        <f t="shared" si="32"/>
        <v>7763</v>
      </c>
      <c r="P699" s="4">
        <f t="shared" si="33"/>
        <v>7666</v>
      </c>
      <c r="Q699" s="4">
        <f t="shared" si="33"/>
        <v>33711</v>
      </c>
      <c r="R699" s="4">
        <f t="shared" si="33"/>
        <v>34623</v>
      </c>
      <c r="S699" s="4">
        <f t="shared" si="31"/>
        <v>6683</v>
      </c>
      <c r="T699" s="4">
        <f t="shared" si="31"/>
        <v>7839</v>
      </c>
    </row>
    <row r="700" spans="1:20" s="6" customFormat="1" ht="15">
      <c r="A700" s="6" t="str">
        <f>SQL!A696</f>
        <v>Pleasanton</v>
      </c>
      <c r="B700" s="6">
        <f>SQL!B696</f>
        <v>11004</v>
      </c>
      <c r="C700" s="6">
        <f>SQL!C696</f>
        <v>0</v>
      </c>
      <c r="D700" s="6">
        <f>SQL!D696</f>
        <v>0</v>
      </c>
      <c r="E700" s="6">
        <f>SQL!E696</f>
        <v>0</v>
      </c>
      <c r="F700" s="6">
        <f>SQL!F696</f>
        <v>0</v>
      </c>
      <c r="G700" s="6">
        <f>SQL!G696</f>
        <v>0</v>
      </c>
      <c r="H700" s="6">
        <f>SQL!H696</f>
        <v>0</v>
      </c>
      <c r="I700" s="6">
        <f>SQL!I696</f>
        <v>3431</v>
      </c>
      <c r="J700" s="6">
        <f>SQL!J696</f>
        <v>2</v>
      </c>
      <c r="K700" s="6">
        <f>SQL!K696</f>
        <v>1732</v>
      </c>
      <c r="L700" s="6">
        <f>SQL!L696</f>
        <v>1164</v>
      </c>
      <c r="M700" s="6">
        <f>SQL!M696</f>
        <v>0</v>
      </c>
      <c r="N700" s="6">
        <f>SQL!N696</f>
        <v>4074</v>
      </c>
      <c r="O700" s="4">
        <f t="shared" si="32"/>
        <v>3431</v>
      </c>
      <c r="P700" s="4">
        <f t="shared" si="33"/>
        <v>2</v>
      </c>
      <c r="Q700" s="4">
        <f t="shared" si="33"/>
        <v>1732</v>
      </c>
      <c r="R700" s="4">
        <f t="shared" si="33"/>
        <v>1164</v>
      </c>
      <c r="S700" s="4">
        <f t="shared" si="31"/>
        <v>0</v>
      </c>
      <c r="T700" s="4">
        <f t="shared" si="31"/>
        <v>4074</v>
      </c>
    </row>
    <row r="701" spans="1:20" s="6" customFormat="1" ht="15">
      <c r="A701" s="6" t="str">
        <f>SQL!A697</f>
        <v>Plum Grove</v>
      </c>
      <c r="B701" s="6">
        <f>SQL!B697</f>
        <v>1422</v>
      </c>
      <c r="C701" s="6" t="str">
        <f>SQL!C697</f>
        <v>NULL</v>
      </c>
      <c r="D701" s="6" t="str">
        <f>SQL!D697</f>
        <v>NULL</v>
      </c>
      <c r="E701" s="6" t="str">
        <f>SQL!E697</f>
        <v>NULL</v>
      </c>
      <c r="F701" s="6" t="str">
        <f>SQL!F697</f>
        <v>NULL</v>
      </c>
      <c r="G701" s="6" t="str">
        <f>SQL!G697</f>
        <v>NULL</v>
      </c>
      <c r="H701" s="6" t="str">
        <f>SQL!H697</f>
        <v>NULL</v>
      </c>
      <c r="I701" s="6" t="str">
        <f>SQL!I697</f>
        <v>NULL</v>
      </c>
      <c r="J701" s="6" t="str">
        <f>SQL!J697</f>
        <v>NULL</v>
      </c>
      <c r="K701" s="6" t="str">
        <f>SQL!K697</f>
        <v>NULL</v>
      </c>
      <c r="L701" s="6" t="str">
        <f>SQL!L697</f>
        <v>NULL</v>
      </c>
      <c r="M701" s="6" t="str">
        <f>SQL!M697</f>
        <v>NULL</v>
      </c>
      <c r="N701" s="6" t="str">
        <f>SQL!N697</f>
        <v>NULL</v>
      </c>
      <c r="O701" s="4">
        <f t="shared" si="32"/>
        <v>0</v>
      </c>
      <c r="P701" s="4">
        <f t="shared" si="33"/>
        <v>0</v>
      </c>
      <c r="Q701" s="4">
        <f t="shared" si="33"/>
        <v>0</v>
      </c>
      <c r="R701" s="4">
        <f t="shared" si="33"/>
        <v>0</v>
      </c>
      <c r="S701" s="4">
        <f t="shared" si="31"/>
        <v>0</v>
      </c>
      <c r="T701" s="4">
        <f t="shared" si="31"/>
        <v>0</v>
      </c>
    </row>
    <row r="702" spans="1:20" s="6" customFormat="1" ht="15">
      <c r="A702" s="6" t="str">
        <f>SQL!A698</f>
        <v>Point</v>
      </c>
      <c r="B702" s="6">
        <f>SQL!B698</f>
        <v>777</v>
      </c>
      <c r="C702" s="6">
        <f>SQL!C698</f>
        <v>0</v>
      </c>
      <c r="D702" s="6">
        <f>SQL!D698</f>
        <v>0</v>
      </c>
      <c r="E702" s="6">
        <f>SQL!E698</f>
        <v>0</v>
      </c>
      <c r="F702" s="6">
        <f>SQL!F698</f>
        <v>0</v>
      </c>
      <c r="G702" s="6">
        <f>SQL!G698</f>
        <v>0</v>
      </c>
      <c r="H702" s="6">
        <f>SQL!H698</f>
        <v>0</v>
      </c>
      <c r="I702" s="6">
        <f>SQL!I698</f>
        <v>2460</v>
      </c>
      <c r="J702" s="6">
        <f>SQL!J698</f>
        <v>44</v>
      </c>
      <c r="K702" s="6">
        <f>SQL!K698</f>
        <v>1386</v>
      </c>
      <c r="L702" s="6">
        <f>SQL!L698</f>
        <v>1028</v>
      </c>
      <c r="M702" s="6">
        <f>SQL!M698</f>
        <v>55</v>
      </c>
      <c r="N702" s="6">
        <f>SQL!N698</f>
        <v>2807</v>
      </c>
      <c r="O702" s="4">
        <f t="shared" si="32"/>
        <v>2460</v>
      </c>
      <c r="P702" s="4">
        <f t="shared" si="33"/>
        <v>44</v>
      </c>
      <c r="Q702" s="4">
        <f t="shared" si="33"/>
        <v>1386</v>
      </c>
      <c r="R702" s="4">
        <f t="shared" si="33"/>
        <v>1028</v>
      </c>
      <c r="S702" s="4">
        <f t="shared" si="31"/>
        <v>55</v>
      </c>
      <c r="T702" s="4">
        <f t="shared" si="31"/>
        <v>2807</v>
      </c>
    </row>
    <row r="703" spans="1:20" s="6" customFormat="1" ht="15">
      <c r="A703" s="6" t="str">
        <f>SQL!A699</f>
        <v>Point Comfort</v>
      </c>
      <c r="B703" s="6">
        <f>SQL!B699</f>
        <v>570</v>
      </c>
      <c r="C703" s="6">
        <f>SQL!C699</f>
        <v>0</v>
      </c>
      <c r="D703" s="6">
        <f>SQL!D699</f>
        <v>0</v>
      </c>
      <c r="E703" s="6">
        <f>SQL!E699</f>
        <v>0</v>
      </c>
      <c r="F703" s="6">
        <f>SQL!F699</f>
        <v>0</v>
      </c>
      <c r="G703" s="6">
        <f>SQL!G699</f>
        <v>0</v>
      </c>
      <c r="H703" s="6">
        <f>SQL!H699</f>
        <v>0</v>
      </c>
      <c r="I703" s="6">
        <f>SQL!I699</f>
        <v>5455</v>
      </c>
      <c r="J703" s="6">
        <f>SQL!J699</f>
        <v>0</v>
      </c>
      <c r="K703" s="6">
        <f>SQL!K699</f>
        <v>1260</v>
      </c>
      <c r="L703" s="6">
        <f>SQL!L699</f>
        <v>293</v>
      </c>
      <c r="M703" s="6">
        <f>SQL!M699</f>
        <v>0</v>
      </c>
      <c r="N703" s="6">
        <f>SQL!N699</f>
        <v>6422</v>
      </c>
      <c r="O703" s="4">
        <f t="shared" si="32"/>
        <v>5455</v>
      </c>
      <c r="P703" s="4">
        <f t="shared" si="33"/>
        <v>0</v>
      </c>
      <c r="Q703" s="4">
        <f t="shared" si="33"/>
        <v>1260</v>
      </c>
      <c r="R703" s="4">
        <f t="shared" si="33"/>
        <v>293</v>
      </c>
      <c r="S703" s="4">
        <f t="shared" si="31"/>
        <v>0</v>
      </c>
      <c r="T703" s="4">
        <f t="shared" si="31"/>
        <v>6422</v>
      </c>
    </row>
    <row r="704" spans="1:20" s="6" customFormat="1" ht="15">
      <c r="A704" s="6" t="str">
        <f>SQL!A700</f>
        <v>Point Venture, Village of</v>
      </c>
      <c r="B704" s="6">
        <f>SQL!B700</f>
        <v>1252</v>
      </c>
      <c r="C704" s="6">
        <f>SQL!C700</f>
        <v>0</v>
      </c>
      <c r="D704" s="6">
        <f>SQL!D700</f>
        <v>0</v>
      </c>
      <c r="E704" s="6">
        <f>SQL!E700</f>
        <v>0</v>
      </c>
      <c r="F704" s="6">
        <f>SQL!F700</f>
        <v>0</v>
      </c>
      <c r="G704" s="6">
        <f>SQL!G700</f>
        <v>0</v>
      </c>
      <c r="H704" s="6">
        <f>SQL!H700</f>
        <v>0</v>
      </c>
      <c r="I704" s="6">
        <f>SQL!I700</f>
        <v>0</v>
      </c>
      <c r="J704" s="6">
        <f>SQL!J700</f>
        <v>0</v>
      </c>
      <c r="K704" s="6">
        <f>SQL!K700</f>
        <v>0</v>
      </c>
      <c r="L704" s="6">
        <f>SQL!L700</f>
        <v>0</v>
      </c>
      <c r="M704" s="6">
        <f>SQL!M700</f>
        <v>0</v>
      </c>
      <c r="N704" s="6">
        <f>SQL!N700</f>
        <v>0</v>
      </c>
      <c r="O704" s="4">
        <f t="shared" si="32"/>
        <v>0</v>
      </c>
      <c r="P704" s="4">
        <f t="shared" si="33"/>
        <v>0</v>
      </c>
      <c r="Q704" s="4">
        <f t="shared" si="33"/>
        <v>0</v>
      </c>
      <c r="R704" s="4">
        <f t="shared" si="33"/>
        <v>0</v>
      </c>
      <c r="S704" s="4">
        <f t="shared" si="31"/>
        <v>0</v>
      </c>
      <c r="T704" s="4">
        <f t="shared" si="31"/>
        <v>0</v>
      </c>
    </row>
    <row r="705" spans="1:20" s="6" customFormat="1" ht="15">
      <c r="A705" s="6" t="str">
        <f>SQL!A701</f>
        <v>Ponder</v>
      </c>
      <c r="B705" s="6">
        <f>SQL!B701</f>
        <v>2588</v>
      </c>
      <c r="C705" s="6">
        <f>SQL!C701</f>
        <v>0</v>
      </c>
      <c r="D705" s="6">
        <f>SQL!D701</f>
        <v>0</v>
      </c>
      <c r="E705" s="6">
        <f>SQL!E701</f>
        <v>0</v>
      </c>
      <c r="F705" s="6">
        <f>SQL!F701</f>
        <v>0</v>
      </c>
      <c r="G705" s="6">
        <f>SQL!G701</f>
        <v>0</v>
      </c>
      <c r="H705" s="6">
        <f>SQL!H701</f>
        <v>0</v>
      </c>
      <c r="I705" s="6">
        <f>SQL!I701</f>
        <v>213</v>
      </c>
      <c r="J705" s="6">
        <f>SQL!J701</f>
        <v>27</v>
      </c>
      <c r="K705" s="6">
        <f>SQL!K701</f>
        <v>153</v>
      </c>
      <c r="L705" s="6">
        <f>SQL!L701</f>
        <v>134</v>
      </c>
      <c r="M705" s="6">
        <f>SQL!M701</f>
        <v>155</v>
      </c>
      <c r="N705" s="6">
        <f>SQL!N701</f>
        <v>134</v>
      </c>
      <c r="O705" s="4">
        <f t="shared" si="32"/>
        <v>213</v>
      </c>
      <c r="P705" s="4">
        <f t="shared" si="33"/>
        <v>27</v>
      </c>
      <c r="Q705" s="4">
        <f t="shared" si="33"/>
        <v>153</v>
      </c>
      <c r="R705" s="4">
        <f t="shared" si="33"/>
        <v>134</v>
      </c>
      <c r="S705" s="4">
        <f t="shared" si="31"/>
        <v>155</v>
      </c>
      <c r="T705" s="4">
        <f t="shared" si="31"/>
        <v>134</v>
      </c>
    </row>
    <row r="706" spans="1:20" s="6" customFormat="1" ht="15">
      <c r="A706" s="6" t="str">
        <f>SQL!A702</f>
        <v>Port Aransas</v>
      </c>
      <c r="B706" s="6">
        <f>SQL!B702</f>
        <v>3277</v>
      </c>
      <c r="C706" s="6" t="str">
        <f>SQL!C702</f>
        <v>NULL</v>
      </c>
      <c r="D706" s="6" t="str">
        <f>SQL!D702</f>
        <v>NULL</v>
      </c>
      <c r="E706" s="6" t="str">
        <f>SQL!E702</f>
        <v>NULL</v>
      </c>
      <c r="F706" s="6" t="str">
        <f>SQL!F702</f>
        <v>NULL</v>
      </c>
      <c r="G706" s="6" t="str">
        <f>SQL!G702</f>
        <v>NULL</v>
      </c>
      <c r="H706" s="6" t="str">
        <f>SQL!H702</f>
        <v>NULL</v>
      </c>
      <c r="I706" s="6" t="str">
        <f>SQL!I702</f>
        <v>NULL</v>
      </c>
      <c r="J706" s="6" t="str">
        <f>SQL!J702</f>
        <v>NULL</v>
      </c>
      <c r="K706" s="6" t="str">
        <f>SQL!K702</f>
        <v>NULL</v>
      </c>
      <c r="L706" s="6" t="str">
        <f>SQL!L702</f>
        <v>NULL</v>
      </c>
      <c r="M706" s="6" t="str">
        <f>SQL!M702</f>
        <v>NULL</v>
      </c>
      <c r="N706" s="6" t="str">
        <f>SQL!N702</f>
        <v>NULL</v>
      </c>
      <c r="O706" s="4">
        <f t="shared" si="32"/>
        <v>0</v>
      </c>
      <c r="P706" s="4">
        <f t="shared" si="33"/>
        <v>0</v>
      </c>
      <c r="Q706" s="4">
        <f t="shared" si="33"/>
        <v>0</v>
      </c>
      <c r="R706" s="4">
        <f t="shared" si="33"/>
        <v>0</v>
      </c>
      <c r="S706" s="4">
        <f t="shared" si="31"/>
        <v>0</v>
      </c>
      <c r="T706" s="4">
        <f t="shared" si="31"/>
        <v>0</v>
      </c>
    </row>
    <row r="707" spans="1:20" s="6" customFormat="1" ht="15">
      <c r="A707" s="6" t="str">
        <f>SQL!A703</f>
        <v>Port Arthur</v>
      </c>
      <c r="B707" s="6">
        <f>SQL!B703</f>
        <v>55579</v>
      </c>
      <c r="C707" s="6">
        <f>SQL!C703</f>
        <v>0</v>
      </c>
      <c r="D707" s="6">
        <f>SQL!D703</f>
        <v>0</v>
      </c>
      <c r="E707" s="6">
        <f>SQL!E703</f>
        <v>0</v>
      </c>
      <c r="F707" s="6">
        <f>SQL!F703</f>
        <v>0</v>
      </c>
      <c r="G707" s="6">
        <f>SQL!G703</f>
        <v>0</v>
      </c>
      <c r="H707" s="6">
        <f>SQL!H703</f>
        <v>0</v>
      </c>
      <c r="I707" s="6">
        <f>SQL!I703</f>
        <v>8139</v>
      </c>
      <c r="J707" s="6">
        <f>SQL!J703</f>
        <v>2442</v>
      </c>
      <c r="K707" s="6">
        <f>SQL!K703</f>
        <v>5215</v>
      </c>
      <c r="L707" s="6">
        <f>SQL!L703</f>
        <v>6233</v>
      </c>
      <c r="M707" s="6">
        <f>SQL!M703</f>
        <v>2675</v>
      </c>
      <c r="N707" s="6">
        <f>SQL!N703</f>
        <v>6944</v>
      </c>
      <c r="O707" s="4">
        <f t="shared" si="32"/>
        <v>8139</v>
      </c>
      <c r="P707" s="4">
        <f t="shared" si="33"/>
        <v>2442</v>
      </c>
      <c r="Q707" s="4">
        <f t="shared" si="33"/>
        <v>5215</v>
      </c>
      <c r="R707" s="4">
        <f t="shared" si="33"/>
        <v>6233</v>
      </c>
      <c r="S707" s="4">
        <f t="shared" si="31"/>
        <v>2675</v>
      </c>
      <c r="T707" s="4">
        <f t="shared" si="31"/>
        <v>6944</v>
      </c>
    </row>
    <row r="708" spans="1:20" s="6" customFormat="1" ht="15">
      <c r="A708" s="6" t="str">
        <f>SQL!A704</f>
        <v>Port Isabel</v>
      </c>
      <c r="B708" s="6">
        <f>SQL!B704</f>
        <v>5108</v>
      </c>
      <c r="C708" s="6">
        <f>SQL!C704</f>
        <v>1</v>
      </c>
      <c r="D708" s="6">
        <f>SQL!D704</f>
        <v>0</v>
      </c>
      <c r="E708" s="6">
        <f>SQL!E704</f>
        <v>0</v>
      </c>
      <c r="F708" s="6">
        <f>SQL!F704</f>
        <v>0</v>
      </c>
      <c r="G708" s="6">
        <f>SQL!G704</f>
        <v>0</v>
      </c>
      <c r="H708" s="6">
        <f>SQL!H704</f>
        <v>1</v>
      </c>
      <c r="I708" s="6">
        <f>SQL!I704</f>
        <v>25880</v>
      </c>
      <c r="J708" s="6">
        <f>SQL!J704</f>
        <v>1084</v>
      </c>
      <c r="K708" s="6">
        <f>SQL!K704</f>
        <v>7293</v>
      </c>
      <c r="L708" s="6">
        <f>SQL!L704</f>
        <v>5601</v>
      </c>
      <c r="M708" s="6">
        <f>SQL!M704</f>
        <v>1925</v>
      </c>
      <c r="N708" s="6">
        <f>SQL!N704</f>
        <v>26731</v>
      </c>
      <c r="O708" s="4">
        <f t="shared" si="32"/>
        <v>25881</v>
      </c>
      <c r="P708" s="4">
        <f t="shared" si="33"/>
        <v>1084</v>
      </c>
      <c r="Q708" s="4">
        <f t="shared" si="33"/>
        <v>7293</v>
      </c>
      <c r="R708" s="4">
        <f t="shared" si="33"/>
        <v>5601</v>
      </c>
      <c r="S708" s="4">
        <f t="shared" si="31"/>
        <v>1925</v>
      </c>
      <c r="T708" s="4">
        <f t="shared" si="31"/>
        <v>26732</v>
      </c>
    </row>
    <row r="709" spans="1:20" s="6" customFormat="1" ht="15">
      <c r="A709" s="6" t="str">
        <f>SQL!A705</f>
        <v>Port Lavaca</v>
      </c>
      <c r="B709" s="6">
        <f>SQL!B705</f>
        <v>11262</v>
      </c>
      <c r="C709" s="6">
        <f>SQL!C705</f>
        <v>261</v>
      </c>
      <c r="D709" s="6">
        <f>SQL!D705</f>
        <v>28</v>
      </c>
      <c r="E709" s="6">
        <f>SQL!E705</f>
        <v>8</v>
      </c>
      <c r="F709" s="6">
        <f>SQL!F705</f>
        <v>0</v>
      </c>
      <c r="G709" s="6">
        <f>SQL!G705</f>
        <v>25</v>
      </c>
      <c r="H709" s="6">
        <f>SQL!H705</f>
        <v>272</v>
      </c>
      <c r="I709" s="6">
        <f>SQL!I705</f>
        <v>2914</v>
      </c>
      <c r="J709" s="6">
        <f>SQL!J705</f>
        <v>398</v>
      </c>
      <c r="K709" s="6">
        <f>SQL!K705</f>
        <v>806</v>
      </c>
      <c r="L709" s="6">
        <f>SQL!L705</f>
        <v>568</v>
      </c>
      <c r="M709" s="6">
        <f>SQL!M705</f>
        <v>520</v>
      </c>
      <c r="N709" s="6">
        <f>SQL!N705</f>
        <v>3032</v>
      </c>
      <c r="O709" s="4">
        <f t="shared" si="32"/>
        <v>3175</v>
      </c>
      <c r="P709" s="4">
        <f t="shared" si="33"/>
        <v>426</v>
      </c>
      <c r="Q709" s="4">
        <f t="shared" si="33"/>
        <v>814</v>
      </c>
      <c r="R709" s="4">
        <f t="shared" si="33"/>
        <v>568</v>
      </c>
      <c r="S709" s="4">
        <f t="shared" si="31"/>
        <v>545</v>
      </c>
      <c r="T709" s="4">
        <f t="shared" si="31"/>
        <v>3304</v>
      </c>
    </row>
    <row r="710" spans="1:20" s="6" customFormat="1" ht="15">
      <c r="A710" s="6" t="str">
        <f>SQL!A706</f>
        <v>Port Neches</v>
      </c>
      <c r="B710" s="6">
        <f>SQL!B706</f>
        <v>13614</v>
      </c>
      <c r="C710" s="6">
        <f>SQL!C706</f>
        <v>0</v>
      </c>
      <c r="D710" s="6">
        <f>SQL!D706</f>
        <v>0</v>
      </c>
      <c r="E710" s="6">
        <f>SQL!E706</f>
        <v>0</v>
      </c>
      <c r="F710" s="6">
        <f>SQL!F706</f>
        <v>0</v>
      </c>
      <c r="G710" s="6">
        <f>SQL!G706</f>
        <v>0</v>
      </c>
      <c r="H710" s="6">
        <f>SQL!H706</f>
        <v>0</v>
      </c>
      <c r="I710" s="6">
        <f>SQL!I706</f>
        <v>3320</v>
      </c>
      <c r="J710" s="6">
        <f>SQL!J706</f>
        <v>368</v>
      </c>
      <c r="K710" s="6">
        <f>SQL!K706</f>
        <v>1490</v>
      </c>
      <c r="L710" s="6">
        <f>SQL!L706</f>
        <v>1232</v>
      </c>
      <c r="M710" s="6">
        <f>SQL!M706</f>
        <v>677</v>
      </c>
      <c r="N710" s="6">
        <f>SQL!N706</f>
        <v>3270</v>
      </c>
      <c r="O710" s="4">
        <f t="shared" si="32"/>
        <v>3320</v>
      </c>
      <c r="P710" s="4">
        <f t="shared" si="33"/>
        <v>368</v>
      </c>
      <c r="Q710" s="4">
        <f t="shared" si="33"/>
        <v>1490</v>
      </c>
      <c r="R710" s="4">
        <f t="shared" si="33"/>
        <v>1232</v>
      </c>
      <c r="S710" s="4">
        <f t="shared" si="33"/>
        <v>677</v>
      </c>
      <c r="T710" s="4">
        <f t="shared" si="33"/>
        <v>3270</v>
      </c>
    </row>
    <row r="711" spans="1:20" s="6" customFormat="1" ht="15">
      <c r="A711" s="6" t="str">
        <f>SQL!A707</f>
        <v>Portland</v>
      </c>
      <c r="B711" s="6">
        <f>SQL!B707</f>
        <v>20350</v>
      </c>
      <c r="C711" s="6">
        <f>SQL!C707</f>
        <v>3</v>
      </c>
      <c r="D711" s="6">
        <f>SQL!D707</f>
        <v>0</v>
      </c>
      <c r="E711" s="6">
        <f>SQL!E707</f>
        <v>0</v>
      </c>
      <c r="F711" s="6">
        <f>SQL!F707</f>
        <v>0</v>
      </c>
      <c r="G711" s="6">
        <f>SQL!G707</f>
        <v>0</v>
      </c>
      <c r="H711" s="6">
        <f>SQL!H707</f>
        <v>3</v>
      </c>
      <c r="I711" s="6">
        <f>SQL!I707</f>
        <v>9425</v>
      </c>
      <c r="J711" s="6">
        <f>SQL!J707</f>
        <v>892</v>
      </c>
      <c r="K711" s="6">
        <f>SQL!K707</f>
        <v>2124</v>
      </c>
      <c r="L711" s="6">
        <f>SQL!L707</f>
        <v>1330</v>
      </c>
      <c r="M711" s="6">
        <f>SQL!M707</f>
        <v>3417</v>
      </c>
      <c r="N711" s="6">
        <f>SQL!N707</f>
        <v>7716</v>
      </c>
      <c r="O711" s="4">
        <f aca="true" t="shared" si="34" ref="O711:O774">SUM(C711,I711)</f>
        <v>9428</v>
      </c>
      <c r="P711" s="4">
        <f aca="true" t="shared" si="35" ref="P711:S774">SUM(D711,J711)</f>
        <v>892</v>
      </c>
      <c r="Q711" s="4">
        <f t="shared" si="35"/>
        <v>2124</v>
      </c>
      <c r="R711" s="4">
        <f t="shared" si="35"/>
        <v>1330</v>
      </c>
      <c r="S711" s="4">
        <f t="shared" si="35"/>
        <v>3417</v>
      </c>
      <c r="T711" s="4">
        <f aca="true" t="shared" si="36" ref="T711:T774">SUM(H711,N711)</f>
        <v>7719</v>
      </c>
    </row>
    <row r="712" spans="1:20" s="6" customFormat="1" ht="15">
      <c r="A712" s="6" t="str">
        <f>SQL!A708</f>
        <v>Post</v>
      </c>
      <c r="B712" s="6">
        <f>SQL!B708</f>
        <v>5237</v>
      </c>
      <c r="C712" s="6">
        <f>SQL!C708</f>
        <v>0</v>
      </c>
      <c r="D712" s="6">
        <f>SQL!D708</f>
        <v>0</v>
      </c>
      <c r="E712" s="6">
        <f>SQL!E708</f>
        <v>0</v>
      </c>
      <c r="F712" s="6">
        <f>SQL!F708</f>
        <v>0</v>
      </c>
      <c r="G712" s="6">
        <f>SQL!G708</f>
        <v>0</v>
      </c>
      <c r="H712" s="6">
        <f>SQL!H708</f>
        <v>0</v>
      </c>
      <c r="I712" s="6">
        <f>SQL!I708</f>
        <v>1026</v>
      </c>
      <c r="J712" s="6">
        <f>SQL!J708</f>
        <v>353</v>
      </c>
      <c r="K712" s="6">
        <f>SQL!K708</f>
        <v>1226</v>
      </c>
      <c r="L712" s="6">
        <f>SQL!L708</f>
        <v>1188</v>
      </c>
      <c r="M712" s="6">
        <f>SQL!M708</f>
        <v>304</v>
      </c>
      <c r="N712" s="6">
        <f>SQL!N708</f>
        <v>1040</v>
      </c>
      <c r="O712" s="4">
        <f t="shared" si="34"/>
        <v>1026</v>
      </c>
      <c r="P712" s="4">
        <f t="shared" si="35"/>
        <v>353</v>
      </c>
      <c r="Q712" s="4">
        <f t="shared" si="35"/>
        <v>1226</v>
      </c>
      <c r="R712" s="4">
        <f t="shared" si="35"/>
        <v>1188</v>
      </c>
      <c r="S712" s="4">
        <f t="shared" si="35"/>
        <v>304</v>
      </c>
      <c r="T712" s="4">
        <f t="shared" si="36"/>
        <v>1040</v>
      </c>
    </row>
    <row r="713" spans="1:20" s="6" customFormat="1" ht="15">
      <c r="A713" s="6" t="str">
        <f>SQL!A709</f>
        <v>Poteet</v>
      </c>
      <c r="B713" s="6">
        <f>SQL!B709</f>
        <v>2948</v>
      </c>
      <c r="C713" s="6">
        <f>SQL!C709</f>
        <v>0</v>
      </c>
      <c r="D713" s="6">
        <f>SQL!D709</f>
        <v>0</v>
      </c>
      <c r="E713" s="6">
        <f>SQL!E709</f>
        <v>0</v>
      </c>
      <c r="F713" s="6">
        <f>SQL!F709</f>
        <v>0</v>
      </c>
      <c r="G713" s="6">
        <f>SQL!G709</f>
        <v>0</v>
      </c>
      <c r="H713" s="6">
        <f>SQL!H709</f>
        <v>0</v>
      </c>
      <c r="I713" s="6">
        <f>SQL!I709</f>
        <v>85</v>
      </c>
      <c r="J713" s="6">
        <f>SQL!J709</f>
        <v>704</v>
      </c>
      <c r="K713" s="6">
        <f>SQL!K709</f>
        <v>1160</v>
      </c>
      <c r="L713" s="6">
        <f>SQL!L709</f>
        <v>1281</v>
      </c>
      <c r="M713" s="6">
        <f>SQL!M709</f>
        <v>0</v>
      </c>
      <c r="N713" s="6">
        <f>SQL!N709</f>
        <v>664</v>
      </c>
      <c r="O713" s="4">
        <f t="shared" si="34"/>
        <v>85</v>
      </c>
      <c r="P713" s="4">
        <f t="shared" si="35"/>
        <v>704</v>
      </c>
      <c r="Q713" s="4">
        <f t="shared" si="35"/>
        <v>1160</v>
      </c>
      <c r="R713" s="4">
        <f t="shared" si="35"/>
        <v>1281</v>
      </c>
      <c r="S713" s="4">
        <f t="shared" si="35"/>
        <v>0</v>
      </c>
      <c r="T713" s="4">
        <f t="shared" si="36"/>
        <v>664</v>
      </c>
    </row>
    <row r="714" spans="1:20" s="6" customFormat="1" ht="15">
      <c r="A714" s="6" t="str">
        <f>SQL!A710</f>
        <v>Poth</v>
      </c>
      <c r="B714" s="6">
        <f>SQL!B710</f>
        <v>1912</v>
      </c>
      <c r="C714" s="6">
        <f>SQL!C710</f>
        <v>0</v>
      </c>
      <c r="D714" s="6">
        <f>SQL!D710</f>
        <v>0</v>
      </c>
      <c r="E714" s="6">
        <f>SQL!E710</f>
        <v>0</v>
      </c>
      <c r="F714" s="6">
        <f>SQL!F710</f>
        <v>0</v>
      </c>
      <c r="G714" s="6">
        <f>SQL!G710</f>
        <v>0</v>
      </c>
      <c r="H714" s="6">
        <f>SQL!H710</f>
        <v>0</v>
      </c>
      <c r="I714" s="6">
        <f>SQL!I710</f>
        <v>2320</v>
      </c>
      <c r="J714" s="6">
        <f>SQL!J710</f>
        <v>7</v>
      </c>
      <c r="K714" s="6">
        <f>SQL!K710</f>
        <v>233</v>
      </c>
      <c r="L714" s="6">
        <f>SQL!L710</f>
        <v>94</v>
      </c>
      <c r="M714" s="6">
        <f>SQL!M710</f>
        <v>25</v>
      </c>
      <c r="N714" s="6">
        <f>SQL!N710</f>
        <v>0</v>
      </c>
      <c r="O714" s="4">
        <f t="shared" si="34"/>
        <v>2320</v>
      </c>
      <c r="P714" s="4">
        <f t="shared" si="35"/>
        <v>7</v>
      </c>
      <c r="Q714" s="4">
        <f t="shared" si="35"/>
        <v>233</v>
      </c>
      <c r="R714" s="4">
        <f t="shared" si="35"/>
        <v>94</v>
      </c>
      <c r="S714" s="4">
        <f t="shared" si="35"/>
        <v>25</v>
      </c>
      <c r="T714" s="4">
        <f t="shared" si="36"/>
        <v>0</v>
      </c>
    </row>
    <row r="715" spans="1:20" s="6" customFormat="1" ht="15">
      <c r="A715" s="6" t="str">
        <f>SQL!A711</f>
        <v>Pottsboro</v>
      </c>
      <c r="B715" s="6">
        <f>SQL!B711</f>
        <v>2756</v>
      </c>
      <c r="C715" s="6">
        <f>SQL!C711</f>
        <v>0</v>
      </c>
      <c r="D715" s="6">
        <f>SQL!D711</f>
        <v>0</v>
      </c>
      <c r="E715" s="6">
        <f>SQL!E711</f>
        <v>0</v>
      </c>
      <c r="F715" s="6">
        <f>SQL!F711</f>
        <v>0</v>
      </c>
      <c r="G715" s="6">
        <f>SQL!G711</f>
        <v>0</v>
      </c>
      <c r="H715" s="6">
        <f>SQL!H711</f>
        <v>0</v>
      </c>
      <c r="I715" s="6">
        <f>SQL!I711</f>
        <v>2984</v>
      </c>
      <c r="J715" s="6">
        <f>SQL!J711</f>
        <v>217</v>
      </c>
      <c r="K715" s="6">
        <f>SQL!K711</f>
        <v>1966</v>
      </c>
      <c r="L715" s="6">
        <f>SQL!L711</f>
        <v>1740</v>
      </c>
      <c r="M715" s="6">
        <f>SQL!M711</f>
        <v>725</v>
      </c>
      <c r="N715" s="6">
        <f>SQL!N711</f>
        <v>2695</v>
      </c>
      <c r="O715" s="4">
        <f t="shared" si="34"/>
        <v>2984</v>
      </c>
      <c r="P715" s="4">
        <f t="shared" si="35"/>
        <v>217</v>
      </c>
      <c r="Q715" s="4">
        <f t="shared" si="35"/>
        <v>1966</v>
      </c>
      <c r="R715" s="4">
        <f t="shared" si="35"/>
        <v>1740</v>
      </c>
      <c r="S715" s="4">
        <f t="shared" si="35"/>
        <v>725</v>
      </c>
      <c r="T715" s="4">
        <f t="shared" si="36"/>
        <v>2695</v>
      </c>
    </row>
    <row r="716" spans="1:20" s="6" customFormat="1" ht="15">
      <c r="A716" s="6" t="str">
        <f>SQL!A712</f>
        <v>Prairie View</v>
      </c>
      <c r="B716" s="6">
        <f>SQL!B712</f>
        <v>8420</v>
      </c>
      <c r="C716" s="6">
        <f>SQL!C712</f>
        <v>262</v>
      </c>
      <c r="D716" s="6">
        <f>SQL!D712</f>
        <v>0</v>
      </c>
      <c r="E716" s="6">
        <f>SQL!E712</f>
        <v>64</v>
      </c>
      <c r="F716" s="6">
        <f>SQL!F712</f>
        <v>24</v>
      </c>
      <c r="G716" s="6">
        <f>SQL!G712</f>
        <v>0</v>
      </c>
      <c r="H716" s="6">
        <f>SQL!H712</f>
        <v>294</v>
      </c>
      <c r="I716" s="6">
        <f>SQL!I712</f>
        <v>10001</v>
      </c>
      <c r="J716" s="6">
        <f>SQL!J712</f>
        <v>404</v>
      </c>
      <c r="K716" s="6">
        <f>SQL!K712</f>
        <v>2876</v>
      </c>
      <c r="L716" s="6">
        <f>SQL!L712</f>
        <v>1733</v>
      </c>
      <c r="M716" s="6">
        <f>SQL!M712</f>
        <v>1191</v>
      </c>
      <c r="N716" s="6">
        <f>SQL!N712</f>
        <v>10396</v>
      </c>
      <c r="O716" s="4">
        <f t="shared" si="34"/>
        <v>10263</v>
      </c>
      <c r="P716" s="4">
        <f t="shared" si="35"/>
        <v>404</v>
      </c>
      <c r="Q716" s="4">
        <f t="shared" si="35"/>
        <v>2940</v>
      </c>
      <c r="R716" s="4">
        <f t="shared" si="35"/>
        <v>1757</v>
      </c>
      <c r="S716" s="4">
        <f t="shared" si="35"/>
        <v>1191</v>
      </c>
      <c r="T716" s="4">
        <f t="shared" si="36"/>
        <v>10690</v>
      </c>
    </row>
    <row r="717" spans="1:20" s="6" customFormat="1" ht="15">
      <c r="A717" s="6" t="str">
        <f>SQL!A713</f>
        <v>Premont</v>
      </c>
      <c r="B717" s="6">
        <f>SQL!B713</f>
        <v>2429</v>
      </c>
      <c r="C717" s="6" t="str">
        <f>SQL!C713</f>
        <v>NULL</v>
      </c>
      <c r="D717" s="6" t="str">
        <f>SQL!D713</f>
        <v>NULL</v>
      </c>
      <c r="E717" s="6" t="str">
        <f>SQL!E713</f>
        <v>NULL</v>
      </c>
      <c r="F717" s="6" t="str">
        <f>SQL!F713</f>
        <v>NULL</v>
      </c>
      <c r="G717" s="6" t="str">
        <f>SQL!G713</f>
        <v>NULL</v>
      </c>
      <c r="H717" s="6" t="str">
        <f>SQL!H713</f>
        <v>NULL</v>
      </c>
      <c r="I717" s="6" t="str">
        <f>SQL!I713</f>
        <v>NULL</v>
      </c>
      <c r="J717" s="6" t="str">
        <f>SQL!J713</f>
        <v>NULL</v>
      </c>
      <c r="K717" s="6" t="str">
        <f>SQL!K713</f>
        <v>NULL</v>
      </c>
      <c r="L717" s="6" t="str">
        <f>SQL!L713</f>
        <v>NULL</v>
      </c>
      <c r="M717" s="6" t="str">
        <f>SQL!M713</f>
        <v>NULL</v>
      </c>
      <c r="N717" s="6" t="str">
        <f>SQL!N713</f>
        <v>NULL</v>
      </c>
      <c r="O717" s="4">
        <f t="shared" si="34"/>
        <v>0</v>
      </c>
      <c r="P717" s="4">
        <f t="shared" si="35"/>
        <v>0</v>
      </c>
      <c r="Q717" s="4">
        <f t="shared" si="35"/>
        <v>0</v>
      </c>
      <c r="R717" s="4">
        <f t="shared" si="35"/>
        <v>0</v>
      </c>
      <c r="S717" s="4">
        <f t="shared" si="35"/>
        <v>0</v>
      </c>
      <c r="T717" s="4">
        <f t="shared" si="36"/>
        <v>0</v>
      </c>
    </row>
    <row r="718" spans="1:20" s="6" customFormat="1" ht="15">
      <c r="A718" s="6" t="str">
        <f>SQL!A714</f>
        <v>Presidio</v>
      </c>
      <c r="B718" s="6">
        <f>SQL!B714</f>
        <v>3170</v>
      </c>
      <c r="C718" s="6">
        <f>SQL!C714</f>
        <v>0</v>
      </c>
      <c r="D718" s="6">
        <f>SQL!D714</f>
        <v>0</v>
      </c>
      <c r="E718" s="6">
        <f>SQL!E714</f>
        <v>0</v>
      </c>
      <c r="F718" s="6">
        <f>SQL!F714</f>
        <v>0</v>
      </c>
      <c r="G718" s="6">
        <f>SQL!G714</f>
        <v>0</v>
      </c>
      <c r="H718" s="6">
        <f>SQL!H714</f>
        <v>0</v>
      </c>
      <c r="I718" s="6">
        <f>SQL!I714</f>
        <v>745</v>
      </c>
      <c r="J718" s="6">
        <f>SQL!J714</f>
        <v>0</v>
      </c>
      <c r="K718" s="6">
        <f>SQL!K714</f>
        <v>390</v>
      </c>
      <c r="L718" s="6">
        <f>SQL!L714</f>
        <v>294</v>
      </c>
      <c r="M718" s="6">
        <f>SQL!M714</f>
        <v>0</v>
      </c>
      <c r="N718" s="6">
        <f>SQL!N714</f>
        <v>848</v>
      </c>
      <c r="O718" s="4">
        <f t="shared" si="34"/>
        <v>745</v>
      </c>
      <c r="P718" s="4">
        <f t="shared" si="35"/>
        <v>0</v>
      </c>
      <c r="Q718" s="4">
        <f t="shared" si="35"/>
        <v>390</v>
      </c>
      <c r="R718" s="4">
        <f t="shared" si="35"/>
        <v>294</v>
      </c>
      <c r="S718" s="4">
        <f t="shared" si="35"/>
        <v>0</v>
      </c>
      <c r="T718" s="4">
        <f t="shared" si="36"/>
        <v>848</v>
      </c>
    </row>
    <row r="719" spans="1:20" s="6" customFormat="1" ht="15">
      <c r="A719" s="6" t="str">
        <f>SQL!A715</f>
        <v>Primera</v>
      </c>
      <c r="B719" s="6">
        <f>SQL!B715</f>
        <v>5290</v>
      </c>
      <c r="C719" s="6" t="str">
        <f>SQL!C715</f>
        <v>NULL</v>
      </c>
      <c r="D719" s="6" t="str">
        <f>SQL!D715</f>
        <v>NULL</v>
      </c>
      <c r="E719" s="6" t="str">
        <f>SQL!E715</f>
        <v>NULL</v>
      </c>
      <c r="F719" s="6" t="str">
        <f>SQL!F715</f>
        <v>NULL</v>
      </c>
      <c r="G719" s="6" t="str">
        <f>SQL!G715</f>
        <v>NULL</v>
      </c>
      <c r="H719" s="6" t="str">
        <f>SQL!H715</f>
        <v>NULL</v>
      </c>
      <c r="I719" s="6" t="str">
        <f>SQL!I715</f>
        <v>NULL</v>
      </c>
      <c r="J719" s="6" t="str">
        <f>SQL!J715</f>
        <v>NULL</v>
      </c>
      <c r="K719" s="6" t="str">
        <f>SQL!K715</f>
        <v>NULL</v>
      </c>
      <c r="L719" s="6" t="str">
        <f>SQL!L715</f>
        <v>NULL</v>
      </c>
      <c r="M719" s="6" t="str">
        <f>SQL!M715</f>
        <v>NULL</v>
      </c>
      <c r="N719" s="6" t="str">
        <f>SQL!N715</f>
        <v>NULL</v>
      </c>
      <c r="O719" s="4">
        <f t="shared" si="34"/>
        <v>0</v>
      </c>
      <c r="P719" s="4">
        <f t="shared" si="35"/>
        <v>0</v>
      </c>
      <c r="Q719" s="4">
        <f t="shared" si="35"/>
        <v>0</v>
      </c>
      <c r="R719" s="4">
        <f t="shared" si="35"/>
        <v>0</v>
      </c>
      <c r="S719" s="4">
        <f t="shared" si="35"/>
        <v>0</v>
      </c>
      <c r="T719" s="4">
        <f t="shared" si="36"/>
        <v>0</v>
      </c>
    </row>
    <row r="720" spans="1:20" s="6" customFormat="1" ht="15">
      <c r="A720" s="6" t="str">
        <f>SQL!A716</f>
        <v>Princeton</v>
      </c>
      <c r="B720" s="6">
        <f>SQL!B716</f>
        <v>22900</v>
      </c>
      <c r="C720" s="6">
        <f>SQL!C716</f>
        <v>0</v>
      </c>
      <c r="D720" s="6">
        <f>SQL!D716</f>
        <v>0</v>
      </c>
      <c r="E720" s="6">
        <f>SQL!E716</f>
        <v>0</v>
      </c>
      <c r="F720" s="6">
        <f>SQL!F716</f>
        <v>0</v>
      </c>
      <c r="G720" s="6">
        <f>SQL!G716</f>
        <v>0</v>
      </c>
      <c r="H720" s="6">
        <f>SQL!H716</f>
        <v>0</v>
      </c>
      <c r="I720" s="6">
        <f>SQL!I716</f>
        <v>10543</v>
      </c>
      <c r="J720" s="6">
        <f>SQL!J716</f>
        <v>1316</v>
      </c>
      <c r="K720" s="6">
        <f>SQL!K716</f>
        <v>1992</v>
      </c>
      <c r="L720" s="6">
        <f>SQL!L716</f>
        <v>1817</v>
      </c>
      <c r="M720" s="6">
        <f>SQL!M716</f>
        <v>857</v>
      </c>
      <c r="N720" s="6">
        <f>SQL!N716</f>
        <v>11159</v>
      </c>
      <c r="O720" s="4">
        <f t="shared" si="34"/>
        <v>10543</v>
      </c>
      <c r="P720" s="4">
        <f t="shared" si="35"/>
        <v>1316</v>
      </c>
      <c r="Q720" s="4">
        <f t="shared" si="35"/>
        <v>1992</v>
      </c>
      <c r="R720" s="4">
        <f t="shared" si="35"/>
        <v>1817</v>
      </c>
      <c r="S720" s="4">
        <f t="shared" si="35"/>
        <v>857</v>
      </c>
      <c r="T720" s="4">
        <f t="shared" si="36"/>
        <v>11159</v>
      </c>
    </row>
    <row r="721" spans="1:20" s="6" customFormat="1" ht="15">
      <c r="A721" s="6" t="str">
        <f>SQL!A717</f>
        <v>Progreso</v>
      </c>
      <c r="B721" s="6">
        <f>SQL!B717</f>
        <v>4952</v>
      </c>
      <c r="C721" s="6">
        <f>SQL!C717</f>
        <v>0</v>
      </c>
      <c r="D721" s="6">
        <f>SQL!D717</f>
        <v>0</v>
      </c>
      <c r="E721" s="6">
        <f>SQL!E717</f>
        <v>10</v>
      </c>
      <c r="F721" s="6">
        <f>SQL!F717</f>
        <v>0</v>
      </c>
      <c r="G721" s="6">
        <f>SQL!G717</f>
        <v>0</v>
      </c>
      <c r="H721" s="6">
        <f>SQL!H717</f>
        <v>10</v>
      </c>
      <c r="I721" s="6">
        <f>SQL!I717</f>
        <v>2421</v>
      </c>
      <c r="J721" s="6">
        <f>SQL!J717</f>
        <v>687</v>
      </c>
      <c r="K721" s="6">
        <f>SQL!K717</f>
        <v>2244</v>
      </c>
      <c r="L721" s="6">
        <f>SQL!L717</f>
        <v>2081</v>
      </c>
      <c r="M721" s="6">
        <f>SQL!M717</f>
        <v>722</v>
      </c>
      <c r="N721" s="6">
        <f>SQL!N717</f>
        <v>2552</v>
      </c>
      <c r="O721" s="4">
        <f t="shared" si="34"/>
        <v>2421</v>
      </c>
      <c r="P721" s="4">
        <f t="shared" si="35"/>
        <v>687</v>
      </c>
      <c r="Q721" s="4">
        <f t="shared" si="35"/>
        <v>2254</v>
      </c>
      <c r="R721" s="4">
        <f t="shared" si="35"/>
        <v>2081</v>
      </c>
      <c r="S721" s="4">
        <f t="shared" si="35"/>
        <v>722</v>
      </c>
      <c r="T721" s="4">
        <f t="shared" si="36"/>
        <v>2562</v>
      </c>
    </row>
    <row r="722" spans="1:20" s="6" customFormat="1" ht="15">
      <c r="A722" s="6" t="str">
        <f>SQL!A718</f>
        <v>Prosper</v>
      </c>
      <c r="B722" s="6">
        <f>SQL!B718</f>
        <v>37746</v>
      </c>
      <c r="C722" s="6">
        <f>SQL!C718</f>
        <v>0</v>
      </c>
      <c r="D722" s="6">
        <f>SQL!D718</f>
        <v>0</v>
      </c>
      <c r="E722" s="6">
        <f>SQL!E718</f>
        <v>0</v>
      </c>
      <c r="F722" s="6">
        <f>SQL!F718</f>
        <v>0</v>
      </c>
      <c r="G722" s="6">
        <f>SQL!G718</f>
        <v>0</v>
      </c>
      <c r="H722" s="6">
        <f>SQL!H718</f>
        <v>0</v>
      </c>
      <c r="I722" s="6">
        <f>SQL!I718</f>
        <v>2139</v>
      </c>
      <c r="J722" s="6">
        <f>SQL!J718</f>
        <v>1429</v>
      </c>
      <c r="K722" s="6">
        <f>SQL!K718</f>
        <v>3280</v>
      </c>
      <c r="L722" s="6">
        <f>SQL!L718</f>
        <v>4320</v>
      </c>
      <c r="M722" s="6">
        <f>SQL!M718</f>
        <v>545</v>
      </c>
      <c r="N722" s="6">
        <f>SQL!N718</f>
        <v>920</v>
      </c>
      <c r="O722" s="4">
        <f t="shared" si="34"/>
        <v>2139</v>
      </c>
      <c r="P722" s="4">
        <f t="shared" si="35"/>
        <v>1429</v>
      </c>
      <c r="Q722" s="4">
        <f t="shared" si="35"/>
        <v>3280</v>
      </c>
      <c r="R722" s="4">
        <f t="shared" si="35"/>
        <v>4320</v>
      </c>
      <c r="S722" s="4">
        <f t="shared" si="35"/>
        <v>545</v>
      </c>
      <c r="T722" s="4">
        <f t="shared" si="36"/>
        <v>920</v>
      </c>
    </row>
    <row r="723" spans="1:20" s="6" customFormat="1" ht="15">
      <c r="A723" s="6" t="str">
        <f>SQL!A719</f>
        <v>Providence Village</v>
      </c>
      <c r="B723" s="6">
        <f>SQL!B719</f>
        <v>8440</v>
      </c>
      <c r="C723" s="6">
        <f>SQL!C719</f>
        <v>0</v>
      </c>
      <c r="D723" s="6">
        <f>SQL!D719</f>
        <v>0</v>
      </c>
      <c r="E723" s="6">
        <f>SQL!E719</f>
        <v>0</v>
      </c>
      <c r="F723" s="6">
        <f>SQL!F719</f>
        <v>0</v>
      </c>
      <c r="G723" s="6">
        <f>SQL!G719</f>
        <v>0</v>
      </c>
      <c r="H723" s="6">
        <f>SQL!H719</f>
        <v>0</v>
      </c>
      <c r="I723" s="6">
        <f>SQL!I719</f>
        <v>556</v>
      </c>
      <c r="J723" s="6">
        <f>SQL!J719</f>
        <v>209</v>
      </c>
      <c r="K723" s="6">
        <f>SQL!K719</f>
        <v>1203</v>
      </c>
      <c r="L723" s="6">
        <f>SQL!L719</f>
        <v>1034</v>
      </c>
      <c r="M723" s="6">
        <f>SQL!M719</f>
        <v>546</v>
      </c>
      <c r="N723" s="6">
        <f>SQL!N719</f>
        <v>371</v>
      </c>
      <c r="O723" s="4">
        <f t="shared" si="34"/>
        <v>556</v>
      </c>
      <c r="P723" s="4">
        <f t="shared" si="35"/>
        <v>209</v>
      </c>
      <c r="Q723" s="4">
        <f t="shared" si="35"/>
        <v>1203</v>
      </c>
      <c r="R723" s="4">
        <f t="shared" si="35"/>
        <v>1034</v>
      </c>
      <c r="S723" s="4">
        <f t="shared" si="35"/>
        <v>546</v>
      </c>
      <c r="T723" s="4">
        <f t="shared" si="36"/>
        <v>371</v>
      </c>
    </row>
    <row r="724" spans="1:20" s="6" customFormat="1" ht="15">
      <c r="A724" s="6" t="str">
        <f>SQL!A720</f>
        <v>Quanah</v>
      </c>
      <c r="B724" s="6">
        <f>SQL!B720</f>
        <v>2247</v>
      </c>
      <c r="C724" s="6">
        <f>SQL!C720</f>
        <v>0</v>
      </c>
      <c r="D724" s="6">
        <f>SQL!D720</f>
        <v>0</v>
      </c>
      <c r="E724" s="6">
        <f>SQL!E720</f>
        <v>0</v>
      </c>
      <c r="F724" s="6">
        <f>SQL!F720</f>
        <v>0</v>
      </c>
      <c r="G724" s="6">
        <f>SQL!G720</f>
        <v>0</v>
      </c>
      <c r="H724" s="6">
        <f>SQL!H720</f>
        <v>0</v>
      </c>
      <c r="I724" s="6">
        <f>SQL!I720</f>
        <v>904</v>
      </c>
      <c r="J724" s="6">
        <f>SQL!J720</f>
        <v>0</v>
      </c>
      <c r="K724" s="6">
        <f>SQL!K720</f>
        <v>15</v>
      </c>
      <c r="L724" s="6">
        <f>SQL!L720</f>
        <v>15</v>
      </c>
      <c r="M724" s="6">
        <f>SQL!M720</f>
        <v>0</v>
      </c>
      <c r="N724" s="6">
        <f>SQL!N720</f>
        <v>904</v>
      </c>
      <c r="O724" s="4">
        <f t="shared" si="34"/>
        <v>904</v>
      </c>
      <c r="P724" s="4">
        <f t="shared" si="35"/>
        <v>0</v>
      </c>
      <c r="Q724" s="4">
        <f t="shared" si="35"/>
        <v>15</v>
      </c>
      <c r="R724" s="4">
        <f t="shared" si="35"/>
        <v>15</v>
      </c>
      <c r="S724" s="4">
        <f t="shared" si="35"/>
        <v>0</v>
      </c>
      <c r="T724" s="4">
        <f t="shared" si="36"/>
        <v>904</v>
      </c>
    </row>
    <row r="725" spans="1:20" s="6" customFormat="1" ht="15">
      <c r="A725" s="6" t="str">
        <f>SQL!A721</f>
        <v>Queen City</v>
      </c>
      <c r="B725" s="6">
        <f>SQL!B721</f>
        <v>1394</v>
      </c>
      <c r="C725" s="6">
        <f>SQL!C721</f>
        <v>0</v>
      </c>
      <c r="D725" s="6">
        <f>SQL!D721</f>
        <v>0</v>
      </c>
      <c r="E725" s="6">
        <f>SQL!E721</f>
        <v>0</v>
      </c>
      <c r="F725" s="6">
        <f>SQL!F721</f>
        <v>0</v>
      </c>
      <c r="G725" s="6">
        <f>SQL!G721</f>
        <v>0</v>
      </c>
      <c r="H725" s="6">
        <f>SQL!H721</f>
        <v>0</v>
      </c>
      <c r="I725" s="6">
        <f>SQL!I721</f>
        <v>377</v>
      </c>
      <c r="J725" s="6">
        <f>SQL!J721</f>
        <v>100</v>
      </c>
      <c r="K725" s="6">
        <f>SQL!K721</f>
        <v>516</v>
      </c>
      <c r="L725" s="6">
        <f>SQL!L721</f>
        <v>425</v>
      </c>
      <c r="M725" s="6">
        <f>SQL!M721</f>
        <v>160</v>
      </c>
      <c r="N725" s="6">
        <f>SQL!N721</f>
        <v>432</v>
      </c>
      <c r="O725" s="4">
        <f t="shared" si="34"/>
        <v>377</v>
      </c>
      <c r="P725" s="4">
        <f t="shared" si="35"/>
        <v>100</v>
      </c>
      <c r="Q725" s="4">
        <f t="shared" si="35"/>
        <v>516</v>
      </c>
      <c r="R725" s="4">
        <f t="shared" si="35"/>
        <v>425</v>
      </c>
      <c r="S725" s="4">
        <f t="shared" si="35"/>
        <v>160</v>
      </c>
      <c r="T725" s="4">
        <f t="shared" si="36"/>
        <v>432</v>
      </c>
    </row>
    <row r="726" spans="1:20" s="6" customFormat="1" ht="15">
      <c r="A726" s="6" t="str">
        <f>SQL!A722</f>
        <v>Quinlan</v>
      </c>
      <c r="B726" s="6">
        <f>SQL!B722</f>
        <v>1478</v>
      </c>
      <c r="C726" s="6">
        <f>SQL!C722</f>
        <v>0</v>
      </c>
      <c r="D726" s="6">
        <f>SQL!D722</f>
        <v>0</v>
      </c>
      <c r="E726" s="6">
        <f>SQL!E722</f>
        <v>0</v>
      </c>
      <c r="F726" s="6">
        <f>SQL!F722</f>
        <v>0</v>
      </c>
      <c r="G726" s="6">
        <f>SQL!G722</f>
        <v>0</v>
      </c>
      <c r="H726" s="6">
        <f>SQL!H722</f>
        <v>0</v>
      </c>
      <c r="I726" s="6">
        <f>SQL!I722</f>
        <v>620</v>
      </c>
      <c r="J726" s="6">
        <f>SQL!J722</f>
        <v>66</v>
      </c>
      <c r="K726" s="6">
        <f>SQL!K722</f>
        <v>518</v>
      </c>
      <c r="L726" s="6">
        <f>SQL!L722</f>
        <v>381</v>
      </c>
      <c r="M726" s="6">
        <f>SQL!M722</f>
        <v>493</v>
      </c>
      <c r="N726" s="6">
        <f>SQL!N722</f>
        <v>352</v>
      </c>
      <c r="O726" s="4">
        <f t="shared" si="34"/>
        <v>620</v>
      </c>
      <c r="P726" s="4">
        <f t="shared" si="35"/>
        <v>66</v>
      </c>
      <c r="Q726" s="4">
        <f t="shared" si="35"/>
        <v>518</v>
      </c>
      <c r="R726" s="4">
        <f t="shared" si="35"/>
        <v>381</v>
      </c>
      <c r="S726" s="4">
        <f t="shared" si="35"/>
        <v>493</v>
      </c>
      <c r="T726" s="4">
        <f t="shared" si="36"/>
        <v>352</v>
      </c>
    </row>
    <row r="727" spans="1:20" s="6" customFormat="1" ht="15">
      <c r="A727" s="6" t="str">
        <f>SQL!A723</f>
        <v>Quitman</v>
      </c>
      <c r="B727" s="6">
        <f>SQL!B723</f>
        <v>1983</v>
      </c>
      <c r="C727" s="6">
        <f>SQL!C723</f>
        <v>0</v>
      </c>
      <c r="D727" s="6">
        <f>SQL!D723</f>
        <v>0</v>
      </c>
      <c r="E727" s="6">
        <f>SQL!E723</f>
        <v>0</v>
      </c>
      <c r="F727" s="6">
        <f>SQL!F723</f>
        <v>0</v>
      </c>
      <c r="G727" s="6">
        <f>SQL!G723</f>
        <v>0</v>
      </c>
      <c r="H727" s="6">
        <f>SQL!H723</f>
        <v>0</v>
      </c>
      <c r="I727" s="6">
        <f>SQL!I723</f>
        <v>121</v>
      </c>
      <c r="J727" s="6">
        <f>SQL!J723</f>
        <v>148</v>
      </c>
      <c r="K727" s="6">
        <f>SQL!K723</f>
        <v>862</v>
      </c>
      <c r="L727" s="6">
        <f>SQL!L723</f>
        <v>664</v>
      </c>
      <c r="M727" s="6">
        <f>SQL!M723</f>
        <v>142</v>
      </c>
      <c r="N727" s="6">
        <f>SQL!N723</f>
        <v>295</v>
      </c>
      <c r="O727" s="4">
        <f t="shared" si="34"/>
        <v>121</v>
      </c>
      <c r="P727" s="4">
        <f t="shared" si="35"/>
        <v>148</v>
      </c>
      <c r="Q727" s="4">
        <f t="shared" si="35"/>
        <v>862</v>
      </c>
      <c r="R727" s="4">
        <f t="shared" si="35"/>
        <v>664</v>
      </c>
      <c r="S727" s="4">
        <f t="shared" si="35"/>
        <v>142</v>
      </c>
      <c r="T727" s="4">
        <f t="shared" si="36"/>
        <v>295</v>
      </c>
    </row>
    <row r="728" spans="1:20" s="6" customFormat="1" ht="15">
      <c r="A728" s="6" t="str">
        <f>SQL!A724</f>
        <v>Ralls</v>
      </c>
      <c r="B728" s="6">
        <f>SQL!B724</f>
        <v>1604</v>
      </c>
      <c r="C728" s="6">
        <f>SQL!C724</f>
        <v>0</v>
      </c>
      <c r="D728" s="6">
        <f>SQL!D724</f>
        <v>0</v>
      </c>
      <c r="E728" s="6">
        <f>SQL!E724</f>
        <v>1</v>
      </c>
      <c r="F728" s="6">
        <f>SQL!F724</f>
        <v>1</v>
      </c>
      <c r="G728" s="6">
        <f>SQL!G724</f>
        <v>0</v>
      </c>
      <c r="H728" s="6">
        <f>SQL!H724</f>
        <v>2</v>
      </c>
      <c r="I728" s="6">
        <f>SQL!I724</f>
        <v>1213</v>
      </c>
      <c r="J728" s="6">
        <f>SQL!J724</f>
        <v>4</v>
      </c>
      <c r="K728" s="6">
        <f>SQL!K724</f>
        <v>75</v>
      </c>
      <c r="L728" s="6">
        <f>SQL!L724</f>
        <v>42</v>
      </c>
      <c r="M728" s="6">
        <f>SQL!M724</f>
        <v>0</v>
      </c>
      <c r="N728" s="6">
        <f>SQL!N724</f>
        <v>1249</v>
      </c>
      <c r="O728" s="4">
        <f t="shared" si="34"/>
        <v>1213</v>
      </c>
      <c r="P728" s="4">
        <f t="shared" si="35"/>
        <v>4</v>
      </c>
      <c r="Q728" s="4">
        <f t="shared" si="35"/>
        <v>76</v>
      </c>
      <c r="R728" s="4">
        <f t="shared" si="35"/>
        <v>43</v>
      </c>
      <c r="S728" s="4">
        <f t="shared" si="35"/>
        <v>0</v>
      </c>
      <c r="T728" s="4">
        <f t="shared" si="36"/>
        <v>1251</v>
      </c>
    </row>
    <row r="729" spans="1:20" s="6" customFormat="1" ht="15">
      <c r="A729" s="6" t="str">
        <f>SQL!A725</f>
        <v>Rancho Viejo</v>
      </c>
      <c r="B729" s="6">
        <f>SQL!B725</f>
        <v>2852</v>
      </c>
      <c r="C729" s="6">
        <f>SQL!C725</f>
        <v>153</v>
      </c>
      <c r="D729" s="6">
        <f>SQL!D725</f>
        <v>0</v>
      </c>
      <c r="E729" s="6">
        <f>SQL!E725</f>
        <v>41</v>
      </c>
      <c r="F729" s="6">
        <f>SQL!F725</f>
        <v>2</v>
      </c>
      <c r="G729" s="6">
        <f>SQL!G725</f>
        <v>0</v>
      </c>
      <c r="H729" s="6">
        <f>SQL!H725</f>
        <v>192</v>
      </c>
      <c r="I729" s="6">
        <f>SQL!I725</f>
        <v>2356</v>
      </c>
      <c r="J729" s="6">
        <f>SQL!J725</f>
        <v>54</v>
      </c>
      <c r="K729" s="6">
        <f>SQL!K725</f>
        <v>587</v>
      </c>
      <c r="L729" s="6">
        <f>SQL!L725</f>
        <v>305</v>
      </c>
      <c r="M729" s="6">
        <f>SQL!M725</f>
        <v>164</v>
      </c>
      <c r="N729" s="6">
        <f>SQL!N725</f>
        <v>2529</v>
      </c>
      <c r="O729" s="4">
        <f t="shared" si="34"/>
        <v>2509</v>
      </c>
      <c r="P729" s="4">
        <f t="shared" si="35"/>
        <v>54</v>
      </c>
      <c r="Q729" s="4">
        <f t="shared" si="35"/>
        <v>628</v>
      </c>
      <c r="R729" s="4">
        <f t="shared" si="35"/>
        <v>307</v>
      </c>
      <c r="S729" s="4">
        <f t="shared" si="35"/>
        <v>164</v>
      </c>
      <c r="T729" s="4">
        <f t="shared" si="36"/>
        <v>2721</v>
      </c>
    </row>
    <row r="730" spans="1:20" s="6" customFormat="1" ht="15">
      <c r="A730" s="6" t="str">
        <f>SQL!A726</f>
        <v>Ranger</v>
      </c>
      <c r="B730" s="6">
        <f>SQL!B726</f>
        <v>2285</v>
      </c>
      <c r="C730" s="6">
        <f>SQL!C726</f>
        <v>0</v>
      </c>
      <c r="D730" s="6">
        <f>SQL!D726</f>
        <v>0</v>
      </c>
      <c r="E730" s="6">
        <f>SQL!E726</f>
        <v>0</v>
      </c>
      <c r="F730" s="6">
        <f>SQL!F726</f>
        <v>0</v>
      </c>
      <c r="G730" s="6">
        <f>SQL!G726</f>
        <v>0</v>
      </c>
      <c r="H730" s="6">
        <f>SQL!H726</f>
        <v>0</v>
      </c>
      <c r="I730" s="6">
        <f>SQL!I726</f>
        <v>10234</v>
      </c>
      <c r="J730" s="6">
        <f>SQL!J726</f>
        <v>45</v>
      </c>
      <c r="K730" s="6">
        <f>SQL!K726</f>
        <v>869</v>
      </c>
      <c r="L730" s="6">
        <f>SQL!L726</f>
        <v>194</v>
      </c>
      <c r="M730" s="6">
        <f>SQL!M726</f>
        <v>355</v>
      </c>
      <c r="N730" s="6">
        <f>SQL!N726</f>
        <v>10599</v>
      </c>
      <c r="O730" s="4">
        <f t="shared" si="34"/>
        <v>10234</v>
      </c>
      <c r="P730" s="4">
        <f t="shared" si="35"/>
        <v>45</v>
      </c>
      <c r="Q730" s="4">
        <f t="shared" si="35"/>
        <v>869</v>
      </c>
      <c r="R730" s="4">
        <f t="shared" si="35"/>
        <v>194</v>
      </c>
      <c r="S730" s="4">
        <f t="shared" si="35"/>
        <v>355</v>
      </c>
      <c r="T730" s="4">
        <f t="shared" si="36"/>
        <v>10599</v>
      </c>
    </row>
    <row r="731" spans="1:20" s="6" customFormat="1" ht="15">
      <c r="A731" s="6" t="str">
        <f>SQL!A727</f>
        <v>Ransom Canyon</v>
      </c>
      <c r="B731" s="6">
        <f>SQL!B727</f>
        <v>1167</v>
      </c>
      <c r="C731" s="6">
        <f>SQL!C727</f>
        <v>0</v>
      </c>
      <c r="D731" s="6">
        <f>SQL!D727</f>
        <v>0</v>
      </c>
      <c r="E731" s="6">
        <f>SQL!E727</f>
        <v>0</v>
      </c>
      <c r="F731" s="6">
        <f>SQL!F727</f>
        <v>0</v>
      </c>
      <c r="G731" s="6">
        <f>SQL!G727</f>
        <v>0</v>
      </c>
      <c r="H731" s="6">
        <f>SQL!H727</f>
        <v>0</v>
      </c>
      <c r="I731" s="6">
        <f>SQL!I727</f>
        <v>33</v>
      </c>
      <c r="J731" s="6">
        <f>SQL!J727</f>
        <v>0</v>
      </c>
      <c r="K731" s="6">
        <f>SQL!K727</f>
        <v>0</v>
      </c>
      <c r="L731" s="6">
        <f>SQL!L727</f>
        <v>4</v>
      </c>
      <c r="M731" s="6">
        <f>SQL!M727</f>
        <v>0</v>
      </c>
      <c r="N731" s="6">
        <f>SQL!N727</f>
        <v>35</v>
      </c>
      <c r="O731" s="4">
        <f t="shared" si="34"/>
        <v>33</v>
      </c>
      <c r="P731" s="4">
        <f t="shared" si="35"/>
        <v>0</v>
      </c>
      <c r="Q731" s="4">
        <f t="shared" si="35"/>
        <v>0</v>
      </c>
      <c r="R731" s="4">
        <f t="shared" si="35"/>
        <v>4</v>
      </c>
      <c r="S731" s="4">
        <f t="shared" si="35"/>
        <v>0</v>
      </c>
      <c r="T731" s="4">
        <f t="shared" si="36"/>
        <v>35</v>
      </c>
    </row>
    <row r="732" spans="1:20" s="6" customFormat="1" ht="15">
      <c r="A732" s="6" t="str">
        <f>SQL!A728</f>
        <v>Raymondville</v>
      </c>
      <c r="B732" s="6">
        <f>SQL!B728</f>
        <v>10167</v>
      </c>
      <c r="C732" s="6">
        <f>SQL!C728</f>
        <v>0</v>
      </c>
      <c r="D732" s="6">
        <f>SQL!D728</f>
        <v>0</v>
      </c>
      <c r="E732" s="6">
        <f>SQL!E728</f>
        <v>0</v>
      </c>
      <c r="F732" s="6">
        <f>SQL!F728</f>
        <v>0</v>
      </c>
      <c r="G732" s="6">
        <f>SQL!G728</f>
        <v>0</v>
      </c>
      <c r="H732" s="6">
        <f>SQL!H728</f>
        <v>0</v>
      </c>
      <c r="I732" s="6">
        <f>SQL!I728</f>
        <v>4862</v>
      </c>
      <c r="J732" s="6">
        <f>SQL!J728</f>
        <v>394</v>
      </c>
      <c r="K732" s="6">
        <f>SQL!K728</f>
        <v>558</v>
      </c>
      <c r="L732" s="6">
        <f>SQL!L728</f>
        <v>525</v>
      </c>
      <c r="M732" s="6">
        <f>SQL!M728</f>
        <v>366</v>
      </c>
      <c r="N732" s="6">
        <f>SQL!N728</f>
        <v>4928</v>
      </c>
      <c r="O732" s="4">
        <f t="shared" si="34"/>
        <v>4862</v>
      </c>
      <c r="P732" s="4">
        <f t="shared" si="35"/>
        <v>394</v>
      </c>
      <c r="Q732" s="4">
        <f t="shared" si="35"/>
        <v>558</v>
      </c>
      <c r="R732" s="4">
        <f t="shared" si="35"/>
        <v>525</v>
      </c>
      <c r="S732" s="4">
        <f t="shared" si="35"/>
        <v>366</v>
      </c>
      <c r="T732" s="4">
        <f t="shared" si="36"/>
        <v>4928</v>
      </c>
    </row>
    <row r="733" spans="1:20" s="6" customFormat="1" ht="15">
      <c r="A733" s="6" t="str">
        <f>SQL!A729</f>
        <v>Red Oak</v>
      </c>
      <c r="B733" s="6">
        <f>SQL!B729</f>
        <v>17396</v>
      </c>
      <c r="C733" s="6">
        <f>SQL!C729</f>
        <v>0</v>
      </c>
      <c r="D733" s="6">
        <f>SQL!D729</f>
        <v>0</v>
      </c>
      <c r="E733" s="6">
        <f>SQL!E729</f>
        <v>0</v>
      </c>
      <c r="F733" s="6">
        <f>SQL!F729</f>
        <v>0</v>
      </c>
      <c r="G733" s="6">
        <f>SQL!G729</f>
        <v>0</v>
      </c>
      <c r="H733" s="6">
        <f>SQL!H729</f>
        <v>0</v>
      </c>
      <c r="I733" s="6">
        <f>SQL!I729</f>
        <v>2019</v>
      </c>
      <c r="J733" s="6">
        <f>SQL!J729</f>
        <v>3361</v>
      </c>
      <c r="K733" s="6">
        <f>SQL!K729</f>
        <v>2036</v>
      </c>
      <c r="L733" s="6">
        <f>SQL!L729</f>
        <v>2224</v>
      </c>
      <c r="M733" s="6">
        <f>SQL!M729</f>
        <v>3956</v>
      </c>
      <c r="N733" s="6">
        <f>SQL!N729</f>
        <v>1474</v>
      </c>
      <c r="O733" s="4">
        <f t="shared" si="34"/>
        <v>2019</v>
      </c>
      <c r="P733" s="4">
        <f t="shared" si="35"/>
        <v>3361</v>
      </c>
      <c r="Q733" s="4">
        <f t="shared" si="35"/>
        <v>2036</v>
      </c>
      <c r="R733" s="4">
        <f t="shared" si="35"/>
        <v>2224</v>
      </c>
      <c r="S733" s="4">
        <f t="shared" si="35"/>
        <v>3956</v>
      </c>
      <c r="T733" s="4">
        <f t="shared" si="36"/>
        <v>1474</v>
      </c>
    </row>
    <row r="734" spans="1:20" s="6" customFormat="1" ht="15">
      <c r="A734" s="6" t="str">
        <f>SQL!A730</f>
        <v>Refugio</v>
      </c>
      <c r="B734" s="6">
        <f>SQL!B730</f>
        <v>2754</v>
      </c>
      <c r="C734" s="6">
        <f>SQL!C730</f>
        <v>0</v>
      </c>
      <c r="D734" s="6">
        <f>SQL!D730</f>
        <v>0</v>
      </c>
      <c r="E734" s="6">
        <f>SQL!E730</f>
        <v>0</v>
      </c>
      <c r="F734" s="6">
        <f>SQL!F730</f>
        <v>0</v>
      </c>
      <c r="G734" s="6">
        <f>SQL!G730</f>
        <v>0</v>
      </c>
      <c r="H734" s="6">
        <f>SQL!H730</f>
        <v>0</v>
      </c>
      <c r="I734" s="6">
        <f>SQL!I730</f>
        <v>8427</v>
      </c>
      <c r="J734" s="6">
        <f>SQL!J730</f>
        <v>10</v>
      </c>
      <c r="K734" s="6">
        <f>SQL!K730</f>
        <v>4609</v>
      </c>
      <c r="L734" s="6">
        <f>SQL!L730</f>
        <v>5062</v>
      </c>
      <c r="M734" s="6">
        <f>SQL!M730</f>
        <v>40</v>
      </c>
      <c r="N734" s="6">
        <f>SQL!N730</f>
        <v>7944</v>
      </c>
      <c r="O734" s="4">
        <f t="shared" si="34"/>
        <v>8427</v>
      </c>
      <c r="P734" s="4">
        <f t="shared" si="35"/>
        <v>10</v>
      </c>
      <c r="Q734" s="4">
        <f t="shared" si="35"/>
        <v>4609</v>
      </c>
      <c r="R734" s="4">
        <f t="shared" si="35"/>
        <v>5062</v>
      </c>
      <c r="S734" s="4">
        <f t="shared" si="35"/>
        <v>40</v>
      </c>
      <c r="T734" s="4">
        <f t="shared" si="36"/>
        <v>7944</v>
      </c>
    </row>
    <row r="735" spans="1:20" s="6" customFormat="1" ht="15">
      <c r="A735" s="6" t="str">
        <f>SQL!A731</f>
        <v>Reno (Lamar County)</v>
      </c>
      <c r="B735" s="6">
        <f>SQL!B731</f>
        <v>3474</v>
      </c>
      <c r="C735" s="6">
        <f>SQL!C731</f>
        <v>0</v>
      </c>
      <c r="D735" s="6">
        <f>SQL!D731</f>
        <v>0</v>
      </c>
      <c r="E735" s="6">
        <f>SQL!E731</f>
        <v>0</v>
      </c>
      <c r="F735" s="6">
        <f>SQL!F731</f>
        <v>0</v>
      </c>
      <c r="G735" s="6">
        <f>SQL!G731</f>
        <v>0</v>
      </c>
      <c r="H735" s="6">
        <f>SQL!H731</f>
        <v>0</v>
      </c>
      <c r="I735" s="6">
        <f>SQL!I731</f>
        <v>896</v>
      </c>
      <c r="J735" s="6">
        <f>SQL!J731</f>
        <v>3</v>
      </c>
      <c r="K735" s="6">
        <f>SQL!K731</f>
        <v>214</v>
      </c>
      <c r="L735" s="6">
        <f>SQL!L731</f>
        <v>137</v>
      </c>
      <c r="M735" s="6">
        <f>SQL!M731</f>
        <v>68</v>
      </c>
      <c r="N735" s="6">
        <f>SQL!N731</f>
        <v>908</v>
      </c>
      <c r="O735" s="4">
        <f t="shared" si="34"/>
        <v>896</v>
      </c>
      <c r="P735" s="4">
        <f t="shared" si="35"/>
        <v>3</v>
      </c>
      <c r="Q735" s="4">
        <f t="shared" si="35"/>
        <v>214</v>
      </c>
      <c r="R735" s="4">
        <f t="shared" si="35"/>
        <v>137</v>
      </c>
      <c r="S735" s="4">
        <f t="shared" si="35"/>
        <v>68</v>
      </c>
      <c r="T735" s="4">
        <f t="shared" si="36"/>
        <v>908</v>
      </c>
    </row>
    <row r="736" spans="1:20" s="6" customFormat="1" ht="15">
      <c r="A736" s="6" t="str">
        <f>SQL!A732</f>
        <v>Reno (Parker County)</v>
      </c>
      <c r="B736" s="6">
        <f>SQL!B732</f>
        <v>3290</v>
      </c>
      <c r="C736" s="6">
        <f>SQL!C732</f>
        <v>0</v>
      </c>
      <c r="D736" s="6">
        <f>SQL!D732</f>
        <v>0</v>
      </c>
      <c r="E736" s="6">
        <f>SQL!E732</f>
        <v>0</v>
      </c>
      <c r="F736" s="6">
        <f>SQL!F732</f>
        <v>0</v>
      </c>
      <c r="G736" s="6">
        <f>SQL!G732</f>
        <v>0</v>
      </c>
      <c r="H736" s="6">
        <f>SQL!H732</f>
        <v>0</v>
      </c>
      <c r="I736" s="6">
        <f>SQL!I732</f>
        <v>3057</v>
      </c>
      <c r="J736" s="6">
        <f>SQL!J732</f>
        <v>245</v>
      </c>
      <c r="K736" s="6">
        <f>SQL!K732</f>
        <v>723</v>
      </c>
      <c r="L736" s="6">
        <f>SQL!L732</f>
        <v>1278</v>
      </c>
      <c r="M736" s="6">
        <f>SQL!M732</f>
        <v>5</v>
      </c>
      <c r="N736" s="6">
        <f>SQL!N732</f>
        <v>2742</v>
      </c>
      <c r="O736" s="4">
        <f t="shared" si="34"/>
        <v>3057</v>
      </c>
      <c r="P736" s="4">
        <f t="shared" si="35"/>
        <v>245</v>
      </c>
      <c r="Q736" s="4">
        <f t="shared" si="35"/>
        <v>723</v>
      </c>
      <c r="R736" s="4">
        <f t="shared" si="35"/>
        <v>1278</v>
      </c>
      <c r="S736" s="4">
        <f t="shared" si="35"/>
        <v>5</v>
      </c>
      <c r="T736" s="4">
        <f t="shared" si="36"/>
        <v>2742</v>
      </c>
    </row>
    <row r="737" spans="1:20" s="6" customFormat="1" ht="15">
      <c r="A737" s="6" t="str">
        <f>SQL!A733</f>
        <v>Rhome</v>
      </c>
      <c r="B737" s="6">
        <f>SQL!B733</f>
        <v>1796</v>
      </c>
      <c r="C737" s="6">
        <f>SQL!C733</f>
        <v>0</v>
      </c>
      <c r="D737" s="6">
        <f>SQL!D733</f>
        <v>0</v>
      </c>
      <c r="E737" s="6">
        <f>SQL!E733</f>
        <v>0</v>
      </c>
      <c r="F737" s="6">
        <f>SQL!F733</f>
        <v>0</v>
      </c>
      <c r="G737" s="6">
        <f>SQL!G733</f>
        <v>0</v>
      </c>
      <c r="H737" s="6">
        <f>SQL!H733</f>
        <v>0</v>
      </c>
      <c r="I737" s="6">
        <f>SQL!I733</f>
        <v>801</v>
      </c>
      <c r="J737" s="6">
        <f>SQL!J733</f>
        <v>685</v>
      </c>
      <c r="K737" s="6">
        <f>SQL!K733</f>
        <v>1840</v>
      </c>
      <c r="L737" s="6">
        <f>SQL!L733</f>
        <v>2300</v>
      </c>
      <c r="M737" s="6">
        <f>SQL!M733</f>
        <v>310</v>
      </c>
      <c r="N737" s="6">
        <f>SQL!N733</f>
        <v>625</v>
      </c>
      <c r="O737" s="4">
        <f t="shared" si="34"/>
        <v>801</v>
      </c>
      <c r="P737" s="4">
        <f t="shared" si="35"/>
        <v>685</v>
      </c>
      <c r="Q737" s="4">
        <f t="shared" si="35"/>
        <v>1840</v>
      </c>
      <c r="R737" s="4">
        <f t="shared" si="35"/>
        <v>2300</v>
      </c>
      <c r="S737" s="4">
        <f t="shared" si="35"/>
        <v>310</v>
      </c>
      <c r="T737" s="4">
        <f t="shared" si="36"/>
        <v>625</v>
      </c>
    </row>
    <row r="738" spans="1:20" s="6" customFormat="1" ht="15">
      <c r="A738" s="6" t="str">
        <f>SQL!A734</f>
        <v>Rice</v>
      </c>
      <c r="B738" s="6">
        <f>SQL!B734</f>
        <v>1236</v>
      </c>
      <c r="C738" s="6">
        <f>SQL!C734</f>
        <v>1</v>
      </c>
      <c r="D738" s="6">
        <f>SQL!D734</f>
        <v>0</v>
      </c>
      <c r="E738" s="6">
        <f>SQL!E734</f>
        <v>1</v>
      </c>
      <c r="F738" s="6">
        <f>SQL!F734</f>
        <v>1</v>
      </c>
      <c r="G738" s="6">
        <f>SQL!G734</f>
        <v>0</v>
      </c>
      <c r="H738" s="6">
        <f>SQL!H734</f>
        <v>1</v>
      </c>
      <c r="I738" s="6">
        <f>SQL!I734</f>
        <v>20901</v>
      </c>
      <c r="J738" s="6">
        <f>SQL!J734</f>
        <v>598</v>
      </c>
      <c r="K738" s="6">
        <f>SQL!K734</f>
        <v>3202</v>
      </c>
      <c r="L738" s="6">
        <f>SQL!L734</f>
        <v>2270</v>
      </c>
      <c r="M738" s="6">
        <f>SQL!M734</f>
        <v>1084</v>
      </c>
      <c r="N738" s="6">
        <f>SQL!N734</f>
        <v>20738</v>
      </c>
      <c r="O738" s="4">
        <f t="shared" si="34"/>
        <v>20902</v>
      </c>
      <c r="P738" s="4">
        <f t="shared" si="35"/>
        <v>598</v>
      </c>
      <c r="Q738" s="4">
        <f t="shared" si="35"/>
        <v>3203</v>
      </c>
      <c r="R738" s="4">
        <f t="shared" si="35"/>
        <v>2271</v>
      </c>
      <c r="S738" s="4">
        <f t="shared" si="35"/>
        <v>1084</v>
      </c>
      <c r="T738" s="4">
        <f t="shared" si="36"/>
        <v>20739</v>
      </c>
    </row>
    <row r="739" spans="1:20" s="6" customFormat="1" ht="15">
      <c r="A739" s="6" t="str">
        <f>SQL!A735</f>
        <v>Richardson</v>
      </c>
      <c r="B739" s="6">
        <f>SQL!B735</f>
        <v>118802</v>
      </c>
      <c r="C739" s="6">
        <f>SQL!C735</f>
        <v>9</v>
      </c>
      <c r="D739" s="6">
        <f>SQL!D735</f>
        <v>0</v>
      </c>
      <c r="E739" s="6">
        <f>SQL!E735</f>
        <v>32</v>
      </c>
      <c r="F739" s="6">
        <f>SQL!F735</f>
        <v>40</v>
      </c>
      <c r="G739" s="6">
        <f>SQL!G735</f>
        <v>0</v>
      </c>
      <c r="H739" s="6">
        <f>SQL!H735</f>
        <v>2</v>
      </c>
      <c r="I739" s="6">
        <f>SQL!I735</f>
        <v>8377</v>
      </c>
      <c r="J739" s="6">
        <f>SQL!J735</f>
        <v>476</v>
      </c>
      <c r="K739" s="6">
        <f>SQL!K735</f>
        <v>13123</v>
      </c>
      <c r="L739" s="6">
        <f>SQL!L735</f>
        <v>14425</v>
      </c>
      <c r="M739" s="6">
        <f>SQL!M735</f>
        <v>5296</v>
      </c>
      <c r="N739" s="6">
        <f>SQL!N735</f>
        <v>2245</v>
      </c>
      <c r="O739" s="4">
        <f t="shared" si="34"/>
        <v>8386</v>
      </c>
      <c r="P739" s="4">
        <f t="shared" si="35"/>
        <v>476</v>
      </c>
      <c r="Q739" s="4">
        <f t="shared" si="35"/>
        <v>13155</v>
      </c>
      <c r="R739" s="4">
        <f t="shared" si="35"/>
        <v>14465</v>
      </c>
      <c r="S739" s="4">
        <f t="shared" si="35"/>
        <v>5296</v>
      </c>
      <c r="T739" s="4">
        <f t="shared" si="36"/>
        <v>2247</v>
      </c>
    </row>
    <row r="740" spans="1:20" s="6" customFormat="1" ht="15">
      <c r="A740" s="6" t="str">
        <f>SQL!A736</f>
        <v>Richland</v>
      </c>
      <c r="B740" s="6">
        <f>SQL!B736</f>
        <v>275</v>
      </c>
      <c r="C740" s="6">
        <f>SQL!C736</f>
        <v>0</v>
      </c>
      <c r="D740" s="6">
        <f>SQL!D736</f>
        <v>0</v>
      </c>
      <c r="E740" s="6">
        <f>SQL!E736</f>
        <v>0</v>
      </c>
      <c r="F740" s="6">
        <f>SQL!F736</f>
        <v>0</v>
      </c>
      <c r="G740" s="6">
        <f>SQL!G736</f>
        <v>0</v>
      </c>
      <c r="H740" s="6">
        <f>SQL!H736</f>
        <v>0</v>
      </c>
      <c r="I740" s="6">
        <f>SQL!I736</f>
        <v>729</v>
      </c>
      <c r="J740" s="6">
        <f>SQL!J736</f>
        <v>163</v>
      </c>
      <c r="K740" s="6">
        <f>SQL!K736</f>
        <v>2240</v>
      </c>
      <c r="L740" s="6">
        <f>SQL!L736</f>
        <v>1908</v>
      </c>
      <c r="M740" s="6">
        <f>SQL!M736</f>
        <v>372</v>
      </c>
      <c r="N740" s="6">
        <f>SQL!N736</f>
        <v>840</v>
      </c>
      <c r="O740" s="4">
        <f t="shared" si="34"/>
        <v>729</v>
      </c>
      <c r="P740" s="4">
        <f t="shared" si="35"/>
        <v>163</v>
      </c>
      <c r="Q740" s="4">
        <f t="shared" si="35"/>
        <v>2240</v>
      </c>
      <c r="R740" s="4">
        <f t="shared" si="35"/>
        <v>1908</v>
      </c>
      <c r="S740" s="4">
        <f t="shared" si="35"/>
        <v>372</v>
      </c>
      <c r="T740" s="4">
        <f t="shared" si="36"/>
        <v>840</v>
      </c>
    </row>
    <row r="741" spans="1:20" s="6" customFormat="1" ht="15">
      <c r="A741" s="6" t="str">
        <f>SQL!A737</f>
        <v>Richland Hills</v>
      </c>
      <c r="B741" s="6">
        <f>SQL!B737</f>
        <v>8407</v>
      </c>
      <c r="C741" s="6">
        <f>SQL!C737</f>
        <v>0</v>
      </c>
      <c r="D741" s="6">
        <f>SQL!D737</f>
        <v>0</v>
      </c>
      <c r="E741" s="6">
        <f>SQL!E737</f>
        <v>0</v>
      </c>
      <c r="F741" s="6">
        <f>SQL!F737</f>
        <v>0</v>
      </c>
      <c r="G741" s="6">
        <f>SQL!G737</f>
        <v>0</v>
      </c>
      <c r="H741" s="6">
        <f>SQL!H737</f>
        <v>0</v>
      </c>
      <c r="I741" s="6">
        <f>SQL!I737</f>
        <v>3010</v>
      </c>
      <c r="J741" s="6">
        <f>SQL!J737</f>
        <v>2138</v>
      </c>
      <c r="K741" s="6">
        <f>SQL!K737</f>
        <v>3986</v>
      </c>
      <c r="L741" s="6">
        <f>SQL!L737</f>
        <v>2312</v>
      </c>
      <c r="M741" s="6">
        <f>SQL!M737</f>
        <v>2434</v>
      </c>
      <c r="N741" s="6">
        <f>SQL!N737</f>
        <v>4388</v>
      </c>
      <c r="O741" s="4">
        <f t="shared" si="34"/>
        <v>3010</v>
      </c>
      <c r="P741" s="4">
        <f t="shared" si="35"/>
        <v>2138</v>
      </c>
      <c r="Q741" s="4">
        <f t="shared" si="35"/>
        <v>3986</v>
      </c>
      <c r="R741" s="4">
        <f t="shared" si="35"/>
        <v>2312</v>
      </c>
      <c r="S741" s="4">
        <f t="shared" si="35"/>
        <v>2434</v>
      </c>
      <c r="T741" s="4">
        <f t="shared" si="36"/>
        <v>4388</v>
      </c>
    </row>
    <row r="742" spans="1:20" s="6" customFormat="1" ht="15">
      <c r="A742" s="6" t="str">
        <f>SQL!A738</f>
        <v>Richland Springs</v>
      </c>
      <c r="B742" s="6">
        <f>SQL!B738</f>
        <v>247</v>
      </c>
      <c r="C742" s="6">
        <f>SQL!C738</f>
        <v>0</v>
      </c>
      <c r="D742" s="6">
        <f>SQL!D738</f>
        <v>0</v>
      </c>
      <c r="E742" s="6">
        <f>SQL!E738</f>
        <v>0</v>
      </c>
      <c r="F742" s="6">
        <f>SQL!F738</f>
        <v>0</v>
      </c>
      <c r="G742" s="6">
        <f>SQL!G738</f>
        <v>0</v>
      </c>
      <c r="H742" s="6">
        <f>SQL!H738</f>
        <v>0</v>
      </c>
      <c r="I742" s="6">
        <f>SQL!I738</f>
        <v>6</v>
      </c>
      <c r="J742" s="6">
        <f>SQL!J738</f>
        <v>1</v>
      </c>
      <c r="K742" s="6">
        <f>SQL!K738</f>
        <v>54</v>
      </c>
      <c r="L742" s="6">
        <f>SQL!L738</f>
        <v>27</v>
      </c>
      <c r="M742" s="6">
        <f>SQL!M738</f>
        <v>7</v>
      </c>
      <c r="N742" s="6">
        <f>SQL!N738</f>
        <v>27</v>
      </c>
      <c r="O742" s="4">
        <f t="shared" si="34"/>
        <v>6</v>
      </c>
      <c r="P742" s="4">
        <f t="shared" si="35"/>
        <v>1</v>
      </c>
      <c r="Q742" s="4">
        <f t="shared" si="35"/>
        <v>54</v>
      </c>
      <c r="R742" s="4">
        <f t="shared" si="35"/>
        <v>27</v>
      </c>
      <c r="S742" s="4">
        <f t="shared" si="35"/>
        <v>7</v>
      </c>
      <c r="T742" s="4">
        <f t="shared" si="36"/>
        <v>27</v>
      </c>
    </row>
    <row r="743" spans="1:20" s="6" customFormat="1" ht="15">
      <c r="A743" s="6" t="str">
        <f>SQL!A739</f>
        <v>Richmond</v>
      </c>
      <c r="B743" s="6">
        <f>SQL!B739</f>
        <v>12520</v>
      </c>
      <c r="C743" s="6">
        <f>SQL!C739</f>
        <v>0</v>
      </c>
      <c r="D743" s="6">
        <f>SQL!D739</f>
        <v>0</v>
      </c>
      <c r="E743" s="6">
        <f>SQL!E739</f>
        <v>0</v>
      </c>
      <c r="F743" s="6">
        <f>SQL!F739</f>
        <v>0</v>
      </c>
      <c r="G743" s="6">
        <f>SQL!G739</f>
        <v>0</v>
      </c>
      <c r="H743" s="6">
        <f>SQL!H739</f>
        <v>0</v>
      </c>
      <c r="I743" s="6">
        <f>SQL!I739</f>
        <v>19157</v>
      </c>
      <c r="J743" s="6">
        <f>SQL!J739</f>
        <v>854</v>
      </c>
      <c r="K743" s="6">
        <f>SQL!K739</f>
        <v>2038</v>
      </c>
      <c r="L743" s="6">
        <f>SQL!L739</f>
        <v>3144</v>
      </c>
      <c r="M743" s="6">
        <f>SQL!M739</f>
        <v>501</v>
      </c>
      <c r="N743" s="6">
        <f>SQL!N739</f>
        <v>18404</v>
      </c>
      <c r="O743" s="4">
        <f t="shared" si="34"/>
        <v>19157</v>
      </c>
      <c r="P743" s="4">
        <f t="shared" si="35"/>
        <v>854</v>
      </c>
      <c r="Q743" s="4">
        <f t="shared" si="35"/>
        <v>2038</v>
      </c>
      <c r="R743" s="4">
        <f t="shared" si="35"/>
        <v>3144</v>
      </c>
      <c r="S743" s="4">
        <f t="shared" si="35"/>
        <v>501</v>
      </c>
      <c r="T743" s="4">
        <f t="shared" si="36"/>
        <v>18404</v>
      </c>
    </row>
    <row r="744" spans="1:20" s="6" customFormat="1" ht="15">
      <c r="A744" s="6" t="str">
        <f>SQL!A740</f>
        <v>Richwood</v>
      </c>
      <c r="B744" s="6">
        <f>SQL!B740</f>
        <v>4760</v>
      </c>
      <c r="C744" s="6">
        <f>SQL!C740</f>
        <v>0</v>
      </c>
      <c r="D744" s="6">
        <f>SQL!D740</f>
        <v>0</v>
      </c>
      <c r="E744" s="6">
        <f>SQL!E740</f>
        <v>0</v>
      </c>
      <c r="F744" s="6">
        <f>SQL!F740</f>
        <v>0</v>
      </c>
      <c r="G744" s="6">
        <f>SQL!G740</f>
        <v>0</v>
      </c>
      <c r="H744" s="6">
        <f>SQL!H740</f>
        <v>0</v>
      </c>
      <c r="I744" s="6">
        <f>SQL!I740</f>
        <v>451</v>
      </c>
      <c r="J744" s="6">
        <f>SQL!J740</f>
        <v>231</v>
      </c>
      <c r="K744" s="6">
        <f>SQL!K740</f>
        <v>1087</v>
      </c>
      <c r="L744" s="6">
        <f>SQL!L740</f>
        <v>944</v>
      </c>
      <c r="M744" s="6">
        <f>SQL!M740</f>
        <v>388</v>
      </c>
      <c r="N744" s="6">
        <f>SQL!N740</f>
        <v>445</v>
      </c>
      <c r="O744" s="4">
        <f t="shared" si="34"/>
        <v>451</v>
      </c>
      <c r="P744" s="4">
        <f t="shared" si="35"/>
        <v>231</v>
      </c>
      <c r="Q744" s="4">
        <f t="shared" si="35"/>
        <v>1087</v>
      </c>
      <c r="R744" s="4">
        <f t="shared" si="35"/>
        <v>944</v>
      </c>
      <c r="S744" s="4">
        <f t="shared" si="35"/>
        <v>388</v>
      </c>
      <c r="T744" s="4">
        <f t="shared" si="36"/>
        <v>445</v>
      </c>
    </row>
    <row r="745" spans="1:20" s="6" customFormat="1" ht="15">
      <c r="A745" s="6" t="str">
        <f>SQL!A741</f>
        <v>Riesel</v>
      </c>
      <c r="B745" s="6">
        <f>SQL!B741</f>
        <v>1058</v>
      </c>
      <c r="C745" s="6">
        <f>SQL!C741</f>
        <v>0</v>
      </c>
      <c r="D745" s="6">
        <f>SQL!D741</f>
        <v>0</v>
      </c>
      <c r="E745" s="6">
        <f>SQL!E741</f>
        <v>0</v>
      </c>
      <c r="F745" s="6">
        <f>SQL!F741</f>
        <v>0</v>
      </c>
      <c r="G745" s="6">
        <f>SQL!G741</f>
        <v>0</v>
      </c>
      <c r="H745" s="6">
        <f>SQL!H741</f>
        <v>0</v>
      </c>
      <c r="I745" s="6">
        <f>SQL!I741</f>
        <v>4362</v>
      </c>
      <c r="J745" s="6">
        <f>SQL!J741</f>
        <v>413</v>
      </c>
      <c r="K745" s="6">
        <f>SQL!K741</f>
        <v>3010</v>
      </c>
      <c r="L745" s="6">
        <f>SQL!L741</f>
        <v>2469</v>
      </c>
      <c r="M745" s="6">
        <f>SQL!M741</f>
        <v>965</v>
      </c>
      <c r="N745" s="6">
        <f>SQL!N741</f>
        <v>4412</v>
      </c>
      <c r="O745" s="4">
        <f t="shared" si="34"/>
        <v>4362</v>
      </c>
      <c r="P745" s="4">
        <f t="shared" si="35"/>
        <v>413</v>
      </c>
      <c r="Q745" s="4">
        <f t="shared" si="35"/>
        <v>3010</v>
      </c>
      <c r="R745" s="4">
        <f t="shared" si="35"/>
        <v>2469</v>
      </c>
      <c r="S745" s="4">
        <f t="shared" si="35"/>
        <v>965</v>
      </c>
      <c r="T745" s="4">
        <f t="shared" si="36"/>
        <v>4412</v>
      </c>
    </row>
    <row r="746" spans="1:20" s="6" customFormat="1" ht="15">
      <c r="A746" s="6" t="str">
        <f>SQL!A742</f>
        <v>Rio Bravo</v>
      </c>
      <c r="B746" s="6">
        <f>SQL!B742</f>
        <v>4326</v>
      </c>
      <c r="C746" s="6" t="str">
        <f>SQL!C742</f>
        <v>NULL</v>
      </c>
      <c r="D746" s="6" t="str">
        <f>SQL!D742</f>
        <v>NULL</v>
      </c>
      <c r="E746" s="6" t="str">
        <f>SQL!E742</f>
        <v>NULL</v>
      </c>
      <c r="F746" s="6" t="str">
        <f>SQL!F742</f>
        <v>NULL</v>
      </c>
      <c r="G746" s="6" t="str">
        <f>SQL!G742</f>
        <v>NULL</v>
      </c>
      <c r="H746" s="6" t="str">
        <f>SQL!H742</f>
        <v>NULL</v>
      </c>
      <c r="I746" s="6" t="str">
        <f>SQL!I742</f>
        <v>NULL</v>
      </c>
      <c r="J746" s="6" t="str">
        <f>SQL!J742</f>
        <v>NULL</v>
      </c>
      <c r="K746" s="6" t="str">
        <f>SQL!K742</f>
        <v>NULL</v>
      </c>
      <c r="L746" s="6" t="str">
        <f>SQL!L742</f>
        <v>NULL</v>
      </c>
      <c r="M746" s="6" t="str">
        <f>SQL!M742</f>
        <v>NULL</v>
      </c>
      <c r="N746" s="6" t="str">
        <f>SQL!N742</f>
        <v>NULL</v>
      </c>
      <c r="O746" s="4">
        <f t="shared" si="34"/>
        <v>0</v>
      </c>
      <c r="P746" s="4">
        <f t="shared" si="35"/>
        <v>0</v>
      </c>
      <c r="Q746" s="4">
        <f t="shared" si="35"/>
        <v>0</v>
      </c>
      <c r="R746" s="4">
        <f t="shared" si="35"/>
        <v>0</v>
      </c>
      <c r="S746" s="4">
        <f t="shared" si="35"/>
        <v>0</v>
      </c>
      <c r="T746" s="4">
        <f t="shared" si="36"/>
        <v>0</v>
      </c>
    </row>
    <row r="747" spans="1:20" s="6" customFormat="1" ht="15">
      <c r="A747" s="6" t="str">
        <f>SQL!A743</f>
        <v>Rio Grande City</v>
      </c>
      <c r="B747" s="6">
        <f>SQL!B743</f>
        <v>15269</v>
      </c>
      <c r="C747" s="6">
        <f>SQL!C743</f>
        <v>0</v>
      </c>
      <c r="D747" s="6">
        <f>SQL!D743</f>
        <v>0</v>
      </c>
      <c r="E747" s="6">
        <f>SQL!E743</f>
        <v>0</v>
      </c>
      <c r="F747" s="6">
        <f>SQL!F743</f>
        <v>0</v>
      </c>
      <c r="G747" s="6">
        <f>SQL!G743</f>
        <v>0</v>
      </c>
      <c r="H747" s="6">
        <f>SQL!H743</f>
        <v>0</v>
      </c>
      <c r="I747" s="6">
        <f>SQL!I743</f>
        <v>12355</v>
      </c>
      <c r="J747" s="6">
        <f>SQL!J743</f>
        <v>225</v>
      </c>
      <c r="K747" s="6">
        <f>SQL!K743</f>
        <v>2609</v>
      </c>
      <c r="L747" s="6">
        <f>SQL!L743</f>
        <v>1509</v>
      </c>
      <c r="M747" s="6">
        <f>SQL!M743</f>
        <v>1186</v>
      </c>
      <c r="N747" s="6">
        <f>SQL!N743</f>
        <v>12514</v>
      </c>
      <c r="O747" s="4">
        <f t="shared" si="34"/>
        <v>12355</v>
      </c>
      <c r="P747" s="4">
        <f t="shared" si="35"/>
        <v>225</v>
      </c>
      <c r="Q747" s="4">
        <f t="shared" si="35"/>
        <v>2609</v>
      </c>
      <c r="R747" s="4">
        <f t="shared" si="35"/>
        <v>1509</v>
      </c>
      <c r="S747" s="4">
        <f t="shared" si="35"/>
        <v>1186</v>
      </c>
      <c r="T747" s="4">
        <f t="shared" si="36"/>
        <v>12514</v>
      </c>
    </row>
    <row r="748" spans="1:20" s="6" customFormat="1" ht="15">
      <c r="A748" s="6" t="str">
        <f>SQL!A744</f>
        <v>Rio Hondo</v>
      </c>
      <c r="B748" s="6">
        <f>SQL!B744</f>
        <v>2176</v>
      </c>
      <c r="C748" s="6">
        <f>SQL!C744</f>
        <v>0</v>
      </c>
      <c r="D748" s="6">
        <f>SQL!D744</f>
        <v>0</v>
      </c>
      <c r="E748" s="6">
        <f>SQL!E744</f>
        <v>0</v>
      </c>
      <c r="F748" s="6">
        <f>SQL!F744</f>
        <v>0</v>
      </c>
      <c r="G748" s="6">
        <f>SQL!G744</f>
        <v>0</v>
      </c>
      <c r="H748" s="6">
        <f>SQL!H744</f>
        <v>0</v>
      </c>
      <c r="I748" s="6">
        <f>SQL!I744</f>
        <v>3877</v>
      </c>
      <c r="J748" s="6">
        <f>SQL!J744</f>
        <v>51</v>
      </c>
      <c r="K748" s="6">
        <f>SQL!K744</f>
        <v>464</v>
      </c>
      <c r="L748" s="6">
        <f>SQL!L744</f>
        <v>273</v>
      </c>
      <c r="M748" s="6">
        <f>SQL!M744</f>
        <v>276</v>
      </c>
      <c r="N748" s="6">
        <f>SQL!N744</f>
        <v>3880</v>
      </c>
      <c r="O748" s="4">
        <f t="shared" si="34"/>
        <v>3877</v>
      </c>
      <c r="P748" s="4">
        <f t="shared" si="35"/>
        <v>51</v>
      </c>
      <c r="Q748" s="4">
        <f t="shared" si="35"/>
        <v>464</v>
      </c>
      <c r="R748" s="4">
        <f t="shared" si="35"/>
        <v>273</v>
      </c>
      <c r="S748" s="4">
        <f t="shared" si="35"/>
        <v>276</v>
      </c>
      <c r="T748" s="4">
        <f t="shared" si="36"/>
        <v>3880</v>
      </c>
    </row>
    <row r="749" spans="1:20" s="6" customFormat="1" ht="15">
      <c r="A749" s="6" t="str">
        <f>SQL!A745</f>
        <v>Rio Vista</v>
      </c>
      <c r="B749" s="6">
        <f>SQL!B745</f>
        <v>1168</v>
      </c>
      <c r="C749" s="6" t="str">
        <f>SQL!C745</f>
        <v>NULL</v>
      </c>
      <c r="D749" s="6" t="str">
        <f>SQL!D745</f>
        <v>NULL</v>
      </c>
      <c r="E749" s="6" t="str">
        <f>SQL!E745</f>
        <v>NULL</v>
      </c>
      <c r="F749" s="6" t="str">
        <f>SQL!F745</f>
        <v>NULL</v>
      </c>
      <c r="G749" s="6" t="str">
        <f>SQL!G745</f>
        <v>NULL</v>
      </c>
      <c r="H749" s="6" t="str">
        <f>SQL!H745</f>
        <v>NULL</v>
      </c>
      <c r="I749" s="6" t="str">
        <f>SQL!I745</f>
        <v>NULL</v>
      </c>
      <c r="J749" s="6" t="str">
        <f>SQL!J745</f>
        <v>NULL</v>
      </c>
      <c r="K749" s="6" t="str">
        <f>SQL!K745</f>
        <v>NULL</v>
      </c>
      <c r="L749" s="6" t="str">
        <f>SQL!L745</f>
        <v>NULL</v>
      </c>
      <c r="M749" s="6" t="str">
        <f>SQL!M745</f>
        <v>NULL</v>
      </c>
      <c r="N749" s="6" t="str">
        <f>SQL!N745</f>
        <v>NULL</v>
      </c>
      <c r="O749" s="4">
        <f t="shared" si="34"/>
        <v>0</v>
      </c>
      <c r="P749" s="4">
        <f t="shared" si="35"/>
        <v>0</v>
      </c>
      <c r="Q749" s="4">
        <f t="shared" si="35"/>
        <v>0</v>
      </c>
      <c r="R749" s="4">
        <f t="shared" si="35"/>
        <v>0</v>
      </c>
      <c r="S749" s="4">
        <f t="shared" si="35"/>
        <v>0</v>
      </c>
      <c r="T749" s="4">
        <f t="shared" si="36"/>
        <v>0</v>
      </c>
    </row>
    <row r="750" spans="1:20" s="6" customFormat="1" ht="15">
      <c r="A750" s="6" t="str">
        <f>SQL!A746</f>
        <v>Rising Star</v>
      </c>
      <c r="B750" s="6">
        <f>SQL!B746</f>
        <v>765</v>
      </c>
      <c r="C750" s="6">
        <f>SQL!C746</f>
        <v>0</v>
      </c>
      <c r="D750" s="6">
        <f>SQL!D746</f>
        <v>0</v>
      </c>
      <c r="E750" s="6">
        <f>SQL!E746</f>
        <v>0</v>
      </c>
      <c r="F750" s="6">
        <f>SQL!F746</f>
        <v>0</v>
      </c>
      <c r="G750" s="6">
        <f>SQL!G746</f>
        <v>0</v>
      </c>
      <c r="H750" s="6">
        <f>SQL!H746</f>
        <v>0</v>
      </c>
      <c r="I750" s="6">
        <f>SQL!I746</f>
        <v>598</v>
      </c>
      <c r="J750" s="6">
        <f>SQL!J746</f>
        <v>0</v>
      </c>
      <c r="K750" s="6">
        <f>SQL!K746</f>
        <v>62</v>
      </c>
      <c r="L750" s="6">
        <f>SQL!L746</f>
        <v>483</v>
      </c>
      <c r="M750" s="6">
        <f>SQL!M746</f>
        <v>0</v>
      </c>
      <c r="N750" s="6">
        <f>SQL!N746</f>
        <v>229</v>
      </c>
      <c r="O750" s="4">
        <f t="shared" si="34"/>
        <v>598</v>
      </c>
      <c r="P750" s="4">
        <f t="shared" si="35"/>
        <v>0</v>
      </c>
      <c r="Q750" s="4">
        <f t="shared" si="35"/>
        <v>62</v>
      </c>
      <c r="R750" s="4">
        <f t="shared" si="35"/>
        <v>483</v>
      </c>
      <c r="S750" s="4">
        <f t="shared" si="35"/>
        <v>0</v>
      </c>
      <c r="T750" s="4">
        <f t="shared" si="36"/>
        <v>229</v>
      </c>
    </row>
    <row r="751" spans="1:20" s="6" customFormat="1" ht="15">
      <c r="A751" s="6" t="str">
        <f>SQL!A747</f>
        <v>River Oaks</v>
      </c>
      <c r="B751" s="6">
        <f>SQL!B747</f>
        <v>7440</v>
      </c>
      <c r="C751" s="6">
        <f>SQL!C747</f>
        <v>142</v>
      </c>
      <c r="D751" s="6">
        <f>SQL!D747</f>
        <v>15</v>
      </c>
      <c r="E751" s="6">
        <f>SQL!E747</f>
        <v>73</v>
      </c>
      <c r="F751" s="6">
        <f>SQL!F747</f>
        <v>35</v>
      </c>
      <c r="G751" s="6">
        <f>SQL!G747</f>
        <v>25</v>
      </c>
      <c r="H751" s="6">
        <f>SQL!H747</f>
        <v>170</v>
      </c>
      <c r="I751" s="6">
        <f>SQL!I747</f>
        <v>7639</v>
      </c>
      <c r="J751" s="6">
        <f>SQL!J747</f>
        <v>1428</v>
      </c>
      <c r="K751" s="6">
        <f>SQL!K747</f>
        <v>4288</v>
      </c>
      <c r="L751" s="6">
        <f>SQL!L747</f>
        <v>2754</v>
      </c>
      <c r="M751" s="6">
        <f>SQL!M747</f>
        <v>2450</v>
      </c>
      <c r="N751" s="6">
        <f>SQL!N747</f>
        <v>8152</v>
      </c>
      <c r="O751" s="4">
        <f t="shared" si="34"/>
        <v>7781</v>
      </c>
      <c r="P751" s="4">
        <f t="shared" si="35"/>
        <v>1443</v>
      </c>
      <c r="Q751" s="4">
        <f t="shared" si="35"/>
        <v>4361</v>
      </c>
      <c r="R751" s="4">
        <f t="shared" si="35"/>
        <v>2789</v>
      </c>
      <c r="S751" s="4">
        <f t="shared" si="35"/>
        <v>2475</v>
      </c>
      <c r="T751" s="4">
        <f t="shared" si="36"/>
        <v>8322</v>
      </c>
    </row>
    <row r="752" spans="1:20" s="6" customFormat="1" ht="15">
      <c r="A752" s="6" t="str">
        <f>SQL!A748</f>
        <v>Roanoke</v>
      </c>
      <c r="B752" s="6">
        <f>SQL!B748</f>
        <v>9943</v>
      </c>
      <c r="C752" s="6">
        <f>SQL!C748</f>
        <v>0</v>
      </c>
      <c r="D752" s="6">
        <f>SQL!D748</f>
        <v>0</v>
      </c>
      <c r="E752" s="6">
        <f>SQL!E748</f>
        <v>0</v>
      </c>
      <c r="F752" s="6">
        <f>SQL!F748</f>
        <v>0</v>
      </c>
      <c r="G752" s="6">
        <f>SQL!G748</f>
        <v>0</v>
      </c>
      <c r="H752" s="6">
        <f>SQL!H748</f>
        <v>0</v>
      </c>
      <c r="I752" s="6">
        <f>SQL!I748</f>
        <v>14261</v>
      </c>
      <c r="J752" s="6">
        <f>SQL!J748</f>
        <v>1288</v>
      </c>
      <c r="K752" s="6">
        <f>SQL!K748</f>
        <v>7085</v>
      </c>
      <c r="L752" s="6">
        <f>SQL!L748</f>
        <v>5801</v>
      </c>
      <c r="M752" s="6">
        <f>SQL!M748</f>
        <v>1828</v>
      </c>
      <c r="N752" s="6">
        <f>SQL!N748</f>
        <v>15005</v>
      </c>
      <c r="O752" s="4">
        <f t="shared" si="34"/>
        <v>14261</v>
      </c>
      <c r="P752" s="4">
        <f t="shared" si="35"/>
        <v>1288</v>
      </c>
      <c r="Q752" s="4">
        <f t="shared" si="35"/>
        <v>7085</v>
      </c>
      <c r="R752" s="4">
        <f t="shared" si="35"/>
        <v>5801</v>
      </c>
      <c r="S752" s="4">
        <f t="shared" si="35"/>
        <v>1828</v>
      </c>
      <c r="T752" s="4">
        <f t="shared" si="36"/>
        <v>15005</v>
      </c>
    </row>
    <row r="753" spans="1:20" s="6" customFormat="1" ht="15">
      <c r="A753" s="6" t="str">
        <f>SQL!A749</f>
        <v>Robert Lee</v>
      </c>
      <c r="B753" s="6">
        <f>SQL!B749</f>
        <v>1042</v>
      </c>
      <c r="C753" s="6">
        <f>SQL!C749</f>
        <v>0</v>
      </c>
      <c r="D753" s="6">
        <f>SQL!D749</f>
        <v>0</v>
      </c>
      <c r="E753" s="6">
        <f>SQL!E749</f>
        <v>0</v>
      </c>
      <c r="F753" s="6">
        <f>SQL!F749</f>
        <v>0</v>
      </c>
      <c r="G753" s="6">
        <f>SQL!G749</f>
        <v>0</v>
      </c>
      <c r="H753" s="6">
        <f>SQL!H749</f>
        <v>0</v>
      </c>
      <c r="I753" s="6">
        <f>SQL!I749</f>
        <v>26</v>
      </c>
      <c r="J753" s="6">
        <f>SQL!J749</f>
        <v>0</v>
      </c>
      <c r="K753" s="6">
        <f>SQL!K749</f>
        <v>17</v>
      </c>
      <c r="L753" s="6">
        <f>SQL!L749</f>
        <v>20</v>
      </c>
      <c r="M753" s="6">
        <f>SQL!M749</f>
        <v>0</v>
      </c>
      <c r="N753" s="6">
        <f>SQL!N749</f>
        <v>0</v>
      </c>
      <c r="O753" s="4">
        <f t="shared" si="34"/>
        <v>26</v>
      </c>
      <c r="P753" s="4">
        <f t="shared" si="35"/>
        <v>0</v>
      </c>
      <c r="Q753" s="4">
        <f t="shared" si="35"/>
        <v>17</v>
      </c>
      <c r="R753" s="4">
        <f t="shared" si="35"/>
        <v>20</v>
      </c>
      <c r="S753" s="4">
        <f t="shared" si="35"/>
        <v>0</v>
      </c>
      <c r="T753" s="4">
        <f t="shared" si="36"/>
        <v>0</v>
      </c>
    </row>
    <row r="754" spans="1:20" s="6" customFormat="1" ht="15">
      <c r="A754" s="6" t="str">
        <f>SQL!A750</f>
        <v>Robinson</v>
      </c>
      <c r="B754" s="6">
        <f>SQL!B750</f>
        <v>12923</v>
      </c>
      <c r="C754" s="6">
        <f>SQL!C750</f>
        <v>0</v>
      </c>
      <c r="D754" s="6">
        <f>SQL!D750</f>
        <v>0</v>
      </c>
      <c r="E754" s="6">
        <f>SQL!E750</f>
        <v>0</v>
      </c>
      <c r="F754" s="6">
        <f>SQL!F750</f>
        <v>0</v>
      </c>
      <c r="G754" s="6">
        <f>SQL!G750</f>
        <v>0</v>
      </c>
      <c r="H754" s="6">
        <f>SQL!H750</f>
        <v>0</v>
      </c>
      <c r="I754" s="6">
        <f>SQL!I750</f>
        <v>1593</v>
      </c>
      <c r="J754" s="6">
        <f>SQL!J750</f>
        <v>234</v>
      </c>
      <c r="K754" s="6">
        <f>SQL!K750</f>
        <v>1225</v>
      </c>
      <c r="L754" s="6">
        <f>SQL!L750</f>
        <v>898</v>
      </c>
      <c r="M754" s="6">
        <f>SQL!M750</f>
        <v>376</v>
      </c>
      <c r="N754" s="6">
        <f>SQL!N750</f>
        <v>1779</v>
      </c>
      <c r="O754" s="4">
        <f t="shared" si="34"/>
        <v>1593</v>
      </c>
      <c r="P754" s="4">
        <f t="shared" si="35"/>
        <v>234</v>
      </c>
      <c r="Q754" s="4">
        <f t="shared" si="35"/>
        <v>1225</v>
      </c>
      <c r="R754" s="4">
        <f t="shared" si="35"/>
        <v>898</v>
      </c>
      <c r="S754" s="4">
        <f t="shared" si="35"/>
        <v>376</v>
      </c>
      <c r="T754" s="4">
        <f t="shared" si="36"/>
        <v>1779</v>
      </c>
    </row>
    <row r="755" spans="1:20" s="6" customFormat="1" ht="15">
      <c r="A755" s="6" t="str">
        <f>SQL!A751</f>
        <v>Robstown</v>
      </c>
      <c r="B755" s="6">
        <f>SQL!B751</f>
        <v>10177</v>
      </c>
      <c r="C755" s="6">
        <f>SQL!C751</f>
        <v>0</v>
      </c>
      <c r="D755" s="6">
        <f>SQL!D751</f>
        <v>0</v>
      </c>
      <c r="E755" s="6">
        <f>SQL!E751</f>
        <v>0</v>
      </c>
      <c r="F755" s="6">
        <f>SQL!F751</f>
        <v>0</v>
      </c>
      <c r="G755" s="6">
        <f>SQL!G751</f>
        <v>0</v>
      </c>
      <c r="H755" s="6">
        <f>SQL!H751</f>
        <v>0</v>
      </c>
      <c r="I755" s="6">
        <f>SQL!I751</f>
        <v>26984</v>
      </c>
      <c r="J755" s="6">
        <f>SQL!J751</f>
        <v>2062</v>
      </c>
      <c r="K755" s="6">
        <f>SQL!K751</f>
        <v>4879</v>
      </c>
      <c r="L755" s="6">
        <f>SQL!L751</f>
        <v>3628</v>
      </c>
      <c r="M755" s="6">
        <f>SQL!M751</f>
        <v>3103</v>
      </c>
      <c r="N755" s="6">
        <f>SQL!N751</f>
        <v>27193</v>
      </c>
      <c r="O755" s="4">
        <f t="shared" si="34"/>
        <v>26984</v>
      </c>
      <c r="P755" s="4">
        <f t="shared" si="35"/>
        <v>2062</v>
      </c>
      <c r="Q755" s="4">
        <f t="shared" si="35"/>
        <v>4879</v>
      </c>
      <c r="R755" s="4">
        <f t="shared" si="35"/>
        <v>3628</v>
      </c>
      <c r="S755" s="4">
        <f t="shared" si="35"/>
        <v>3103</v>
      </c>
      <c r="T755" s="4">
        <f t="shared" si="36"/>
        <v>27193</v>
      </c>
    </row>
    <row r="756" spans="1:20" s="6" customFormat="1" ht="15">
      <c r="A756" s="6" t="str">
        <f>SQL!A752</f>
        <v>Rochester</v>
      </c>
      <c r="B756" s="6">
        <f>SQL!B752</f>
        <v>245</v>
      </c>
      <c r="C756" s="6" t="str">
        <f>SQL!C752</f>
        <v>NULL</v>
      </c>
      <c r="D756" s="6" t="str">
        <f>SQL!D752</f>
        <v>NULL</v>
      </c>
      <c r="E756" s="6" t="str">
        <f>SQL!E752</f>
        <v>NULL</v>
      </c>
      <c r="F756" s="6" t="str">
        <f>SQL!F752</f>
        <v>NULL</v>
      </c>
      <c r="G756" s="6" t="str">
        <f>SQL!G752</f>
        <v>NULL</v>
      </c>
      <c r="H756" s="6" t="str">
        <f>SQL!H752</f>
        <v>NULL</v>
      </c>
      <c r="I756" s="6" t="str">
        <f>SQL!I752</f>
        <v>NULL</v>
      </c>
      <c r="J756" s="6" t="str">
        <f>SQL!J752</f>
        <v>NULL</v>
      </c>
      <c r="K756" s="6" t="str">
        <f>SQL!K752</f>
        <v>NULL</v>
      </c>
      <c r="L756" s="6" t="str">
        <f>SQL!L752</f>
        <v>NULL</v>
      </c>
      <c r="M756" s="6" t="str">
        <f>SQL!M752</f>
        <v>NULL</v>
      </c>
      <c r="N756" s="6" t="str">
        <f>SQL!N752</f>
        <v>NULL</v>
      </c>
      <c r="O756" s="4">
        <f t="shared" si="34"/>
        <v>0</v>
      </c>
      <c r="P756" s="4">
        <f t="shared" si="35"/>
        <v>0</v>
      </c>
      <c r="Q756" s="4">
        <f t="shared" si="35"/>
        <v>0</v>
      </c>
      <c r="R756" s="4">
        <f t="shared" si="35"/>
        <v>0</v>
      </c>
      <c r="S756" s="4">
        <f t="shared" si="35"/>
        <v>0</v>
      </c>
      <c r="T756" s="4">
        <f t="shared" si="36"/>
        <v>0</v>
      </c>
    </row>
    <row r="757" spans="1:20" s="6" customFormat="1" ht="15">
      <c r="A757" s="6" t="str">
        <f>SQL!A753</f>
        <v>Rockdale</v>
      </c>
      <c r="B757" s="6">
        <f>SQL!B753</f>
        <v>5529</v>
      </c>
      <c r="C757" s="6">
        <f>SQL!C753</f>
        <v>0</v>
      </c>
      <c r="D757" s="6">
        <f>SQL!D753</f>
        <v>0</v>
      </c>
      <c r="E757" s="6">
        <f>SQL!E753</f>
        <v>0</v>
      </c>
      <c r="F757" s="6">
        <f>SQL!F753</f>
        <v>0</v>
      </c>
      <c r="G757" s="6">
        <f>SQL!G753</f>
        <v>0</v>
      </c>
      <c r="H757" s="6">
        <f>SQL!H753</f>
        <v>0</v>
      </c>
      <c r="I757" s="6">
        <f>SQL!I753</f>
        <v>4334</v>
      </c>
      <c r="J757" s="6">
        <f>SQL!J753</f>
        <v>853</v>
      </c>
      <c r="K757" s="6">
        <f>SQL!K753</f>
        <v>1561</v>
      </c>
      <c r="L757" s="6">
        <f>SQL!L753</f>
        <v>1052</v>
      </c>
      <c r="M757" s="6">
        <f>SQL!M753</f>
        <v>228</v>
      </c>
      <c r="N757" s="6">
        <f>SQL!N753</f>
        <v>5468</v>
      </c>
      <c r="O757" s="4">
        <f t="shared" si="34"/>
        <v>4334</v>
      </c>
      <c r="P757" s="4">
        <f t="shared" si="35"/>
        <v>853</v>
      </c>
      <c r="Q757" s="4">
        <f t="shared" si="35"/>
        <v>1561</v>
      </c>
      <c r="R757" s="4">
        <f t="shared" si="35"/>
        <v>1052</v>
      </c>
      <c r="S757" s="4">
        <f t="shared" si="35"/>
        <v>228</v>
      </c>
      <c r="T757" s="4">
        <f t="shared" si="36"/>
        <v>5468</v>
      </c>
    </row>
    <row r="758" spans="1:20" s="6" customFormat="1" ht="15">
      <c r="A758" s="6" t="str">
        <f>SQL!A754</f>
        <v>Rockport</v>
      </c>
      <c r="B758" s="6">
        <f>SQL!B754</f>
        <v>10713</v>
      </c>
      <c r="C758" s="6">
        <f>SQL!C754</f>
        <v>0</v>
      </c>
      <c r="D758" s="6">
        <f>SQL!D754</f>
        <v>0</v>
      </c>
      <c r="E758" s="6">
        <f>SQL!E754</f>
        <v>0</v>
      </c>
      <c r="F758" s="6">
        <f>SQL!F754</f>
        <v>0</v>
      </c>
      <c r="G758" s="6">
        <f>SQL!G754</f>
        <v>0</v>
      </c>
      <c r="H758" s="6">
        <f>SQL!H754</f>
        <v>0</v>
      </c>
      <c r="I758" s="6">
        <f>SQL!I754</f>
        <v>1379</v>
      </c>
      <c r="J758" s="6">
        <f>SQL!J754</f>
        <v>1075</v>
      </c>
      <c r="K758" s="6">
        <f>SQL!K754</f>
        <v>2007</v>
      </c>
      <c r="L758" s="6">
        <f>SQL!L754</f>
        <v>1887</v>
      </c>
      <c r="M758" s="6">
        <f>SQL!M754</f>
        <v>1751</v>
      </c>
      <c r="N758" s="6">
        <f>SQL!N754</f>
        <v>1046</v>
      </c>
      <c r="O758" s="4">
        <f t="shared" si="34"/>
        <v>1379</v>
      </c>
      <c r="P758" s="4">
        <f t="shared" si="35"/>
        <v>1075</v>
      </c>
      <c r="Q758" s="4">
        <f t="shared" si="35"/>
        <v>2007</v>
      </c>
      <c r="R758" s="4">
        <f t="shared" si="35"/>
        <v>1887</v>
      </c>
      <c r="S758" s="4">
        <f t="shared" si="35"/>
        <v>1751</v>
      </c>
      <c r="T758" s="4">
        <f t="shared" si="36"/>
        <v>1046</v>
      </c>
    </row>
    <row r="759" spans="1:20" s="6" customFormat="1" ht="15">
      <c r="A759" s="6" t="str">
        <f>SQL!A755</f>
        <v>Rockwall</v>
      </c>
      <c r="B759" s="6">
        <f>SQL!B755</f>
        <v>51461</v>
      </c>
      <c r="C759" s="6">
        <f>SQL!C755</f>
        <v>1</v>
      </c>
      <c r="D759" s="6">
        <f>SQL!D755</f>
        <v>0</v>
      </c>
      <c r="E759" s="6">
        <f>SQL!E755</f>
        <v>0</v>
      </c>
      <c r="F759" s="6">
        <f>SQL!F755</f>
        <v>1</v>
      </c>
      <c r="G759" s="6">
        <f>SQL!G755</f>
        <v>0</v>
      </c>
      <c r="H759" s="6">
        <f>SQL!H755</f>
        <v>1</v>
      </c>
      <c r="I759" s="6">
        <f>SQL!I755</f>
        <v>40955</v>
      </c>
      <c r="J759" s="6">
        <f>SQL!J755</f>
        <v>2342</v>
      </c>
      <c r="K759" s="6">
        <f>SQL!K755</f>
        <v>5323</v>
      </c>
      <c r="L759" s="6">
        <f>SQL!L755</f>
        <v>4549</v>
      </c>
      <c r="M759" s="6">
        <f>SQL!M755</f>
        <v>2037</v>
      </c>
      <c r="N759" s="6">
        <f>SQL!N755</f>
        <v>41940</v>
      </c>
      <c r="O759" s="4">
        <f t="shared" si="34"/>
        <v>40956</v>
      </c>
      <c r="P759" s="4">
        <f t="shared" si="35"/>
        <v>2342</v>
      </c>
      <c r="Q759" s="4">
        <f t="shared" si="35"/>
        <v>5323</v>
      </c>
      <c r="R759" s="4">
        <f t="shared" si="35"/>
        <v>4550</v>
      </c>
      <c r="S759" s="4">
        <f t="shared" si="35"/>
        <v>2037</v>
      </c>
      <c r="T759" s="4">
        <f t="shared" si="36"/>
        <v>41941</v>
      </c>
    </row>
    <row r="760" spans="1:20" s="6" customFormat="1" ht="15">
      <c r="A760" s="6" t="str">
        <f>SQL!A756</f>
        <v>Rogers</v>
      </c>
      <c r="B760" s="6">
        <f>SQL!B756</f>
        <v>1109</v>
      </c>
      <c r="C760" s="6">
        <f>SQL!C756</f>
        <v>1</v>
      </c>
      <c r="D760" s="6">
        <f>SQL!D756</f>
        <v>0</v>
      </c>
      <c r="E760" s="6">
        <f>SQL!E756</f>
        <v>0</v>
      </c>
      <c r="F760" s="6">
        <f>SQL!F756</f>
        <v>0</v>
      </c>
      <c r="G760" s="6">
        <f>SQL!G756</f>
        <v>0</v>
      </c>
      <c r="H760" s="6">
        <f>SQL!H756</f>
        <v>0</v>
      </c>
      <c r="I760" s="6">
        <f>SQL!I756</f>
        <v>5935</v>
      </c>
      <c r="J760" s="6">
        <f>SQL!J756</f>
        <v>248</v>
      </c>
      <c r="K760" s="6">
        <f>SQL!K756</f>
        <v>874</v>
      </c>
      <c r="L760" s="6">
        <f>SQL!L756</f>
        <v>320</v>
      </c>
      <c r="M760" s="6">
        <f>SQL!M756</f>
        <v>744</v>
      </c>
      <c r="N760" s="6">
        <f>SQL!N756</f>
        <v>1540</v>
      </c>
      <c r="O760" s="4">
        <f t="shared" si="34"/>
        <v>5936</v>
      </c>
      <c r="P760" s="4">
        <f t="shared" si="35"/>
        <v>248</v>
      </c>
      <c r="Q760" s="4">
        <f t="shared" si="35"/>
        <v>874</v>
      </c>
      <c r="R760" s="4">
        <f t="shared" si="35"/>
        <v>320</v>
      </c>
      <c r="S760" s="4">
        <f t="shared" si="35"/>
        <v>744</v>
      </c>
      <c r="T760" s="4">
        <f t="shared" si="36"/>
        <v>1540</v>
      </c>
    </row>
    <row r="761" spans="1:20" s="6" customFormat="1" ht="15">
      <c r="A761" s="6" t="str">
        <f>SQL!A757</f>
        <v>Rollingwood</v>
      </c>
      <c r="B761" s="6">
        <f>SQL!B757</f>
        <v>1428</v>
      </c>
      <c r="C761" s="6">
        <f>SQL!C757</f>
        <v>0</v>
      </c>
      <c r="D761" s="6">
        <f>SQL!D757</f>
        <v>0</v>
      </c>
      <c r="E761" s="6">
        <f>SQL!E757</f>
        <v>0</v>
      </c>
      <c r="F761" s="6">
        <f>SQL!F757</f>
        <v>0</v>
      </c>
      <c r="G761" s="6">
        <f>SQL!G757</f>
        <v>0</v>
      </c>
      <c r="H761" s="6">
        <f>SQL!H757</f>
        <v>0</v>
      </c>
      <c r="I761" s="6">
        <f>SQL!I757</f>
        <v>342</v>
      </c>
      <c r="J761" s="6">
        <f>SQL!J757</f>
        <v>48</v>
      </c>
      <c r="K761" s="6">
        <f>SQL!K757</f>
        <v>798</v>
      </c>
      <c r="L761" s="6">
        <f>SQL!L757</f>
        <v>711</v>
      </c>
      <c r="M761" s="6">
        <f>SQL!M757</f>
        <v>100</v>
      </c>
      <c r="N761" s="6">
        <f>SQL!N757</f>
        <v>377</v>
      </c>
      <c r="O761" s="4">
        <f t="shared" si="34"/>
        <v>342</v>
      </c>
      <c r="P761" s="4">
        <f t="shared" si="35"/>
        <v>48</v>
      </c>
      <c r="Q761" s="4">
        <f t="shared" si="35"/>
        <v>798</v>
      </c>
      <c r="R761" s="4">
        <f t="shared" si="35"/>
        <v>711</v>
      </c>
      <c r="S761" s="4">
        <f t="shared" si="35"/>
        <v>100</v>
      </c>
      <c r="T761" s="4">
        <f t="shared" si="36"/>
        <v>377</v>
      </c>
    </row>
    <row r="762" spans="1:20" s="6" customFormat="1" ht="15">
      <c r="A762" s="6" t="str">
        <f>SQL!A758</f>
        <v>Roma</v>
      </c>
      <c r="B762" s="6">
        <f>SQL!B758</f>
        <v>11520</v>
      </c>
      <c r="C762" s="6">
        <f>SQL!C758</f>
        <v>0</v>
      </c>
      <c r="D762" s="6">
        <f>SQL!D758</f>
        <v>0</v>
      </c>
      <c r="E762" s="6">
        <f>SQL!E758</f>
        <v>0</v>
      </c>
      <c r="F762" s="6">
        <f>SQL!F758</f>
        <v>0</v>
      </c>
      <c r="G762" s="6">
        <f>SQL!G758</f>
        <v>0</v>
      </c>
      <c r="H762" s="6">
        <f>SQL!H758</f>
        <v>0</v>
      </c>
      <c r="I762" s="6">
        <f>SQL!I758</f>
        <v>12108</v>
      </c>
      <c r="J762" s="6">
        <f>SQL!J758</f>
        <v>49</v>
      </c>
      <c r="K762" s="6">
        <f>SQL!K758</f>
        <v>1383</v>
      </c>
      <c r="L762" s="6">
        <f>SQL!L758</f>
        <v>162</v>
      </c>
      <c r="M762" s="6">
        <f>SQL!M758</f>
        <v>0</v>
      </c>
      <c r="N762" s="6">
        <f>SQL!N758</f>
        <v>13367</v>
      </c>
      <c r="O762" s="4">
        <f t="shared" si="34"/>
        <v>12108</v>
      </c>
      <c r="P762" s="4">
        <f t="shared" si="35"/>
        <v>49</v>
      </c>
      <c r="Q762" s="4">
        <f t="shared" si="35"/>
        <v>1383</v>
      </c>
      <c r="R762" s="4">
        <f t="shared" si="35"/>
        <v>162</v>
      </c>
      <c r="S762" s="4">
        <f t="shared" si="35"/>
        <v>0</v>
      </c>
      <c r="T762" s="4">
        <f t="shared" si="36"/>
        <v>13367</v>
      </c>
    </row>
    <row r="763" spans="1:20" s="6" customFormat="1" ht="15">
      <c r="A763" s="6" t="str">
        <f>SQL!A759</f>
        <v>Roman Forest</v>
      </c>
      <c r="B763" s="6">
        <f>SQL!B759</f>
        <v>2100</v>
      </c>
      <c r="C763" s="6">
        <f>SQL!C759</f>
        <v>0</v>
      </c>
      <c r="D763" s="6">
        <f>SQL!D759</f>
        <v>0</v>
      </c>
      <c r="E763" s="6">
        <f>SQL!E759</f>
        <v>0</v>
      </c>
      <c r="F763" s="6">
        <f>SQL!F759</f>
        <v>0</v>
      </c>
      <c r="G763" s="6">
        <f>SQL!G759</f>
        <v>0</v>
      </c>
      <c r="H763" s="6">
        <f>SQL!H759</f>
        <v>0</v>
      </c>
      <c r="I763" s="6">
        <f>SQL!I759</f>
        <v>446</v>
      </c>
      <c r="J763" s="6">
        <f>SQL!J759</f>
        <v>268</v>
      </c>
      <c r="K763" s="6">
        <f>SQL!K759</f>
        <v>1315</v>
      </c>
      <c r="L763" s="6">
        <f>SQL!L759</f>
        <v>1104</v>
      </c>
      <c r="M763" s="6">
        <f>SQL!M759</f>
        <v>382</v>
      </c>
      <c r="N763" s="6">
        <f>SQL!N759</f>
        <v>500</v>
      </c>
      <c r="O763" s="4">
        <f t="shared" si="34"/>
        <v>446</v>
      </c>
      <c r="P763" s="4">
        <f t="shared" si="35"/>
        <v>268</v>
      </c>
      <c r="Q763" s="4">
        <f t="shared" si="35"/>
        <v>1315</v>
      </c>
      <c r="R763" s="4">
        <f t="shared" si="35"/>
        <v>1104</v>
      </c>
      <c r="S763" s="4">
        <f t="shared" si="35"/>
        <v>382</v>
      </c>
      <c r="T763" s="4">
        <f t="shared" si="36"/>
        <v>500</v>
      </c>
    </row>
    <row r="764" spans="1:20" s="6" customFormat="1" ht="15">
      <c r="A764" s="6" t="str">
        <f>SQL!A760</f>
        <v>Ropesville</v>
      </c>
      <c r="B764" s="6">
        <f>SQL!B760</f>
        <v>439</v>
      </c>
      <c r="C764" s="6">
        <f>SQL!C760</f>
        <v>0</v>
      </c>
      <c r="D764" s="6">
        <f>SQL!D760</f>
        <v>0</v>
      </c>
      <c r="E764" s="6">
        <f>SQL!E760</f>
        <v>0</v>
      </c>
      <c r="F764" s="6">
        <f>SQL!F760</f>
        <v>0</v>
      </c>
      <c r="G764" s="6">
        <f>SQL!G760</f>
        <v>0</v>
      </c>
      <c r="H764" s="6">
        <f>SQL!H760</f>
        <v>0</v>
      </c>
      <c r="I764" s="6">
        <f>SQL!I760</f>
        <v>0</v>
      </c>
      <c r="J764" s="6">
        <f>SQL!J760</f>
        <v>0</v>
      </c>
      <c r="K764" s="6">
        <f>SQL!K760</f>
        <v>0</v>
      </c>
      <c r="L764" s="6">
        <f>SQL!L760</f>
        <v>0</v>
      </c>
      <c r="M764" s="6">
        <f>SQL!M760</f>
        <v>0</v>
      </c>
      <c r="N764" s="6">
        <f>SQL!N760</f>
        <v>0</v>
      </c>
      <c r="O764" s="4">
        <f t="shared" si="34"/>
        <v>0</v>
      </c>
      <c r="P764" s="4">
        <f t="shared" si="35"/>
        <v>0</v>
      </c>
      <c r="Q764" s="4">
        <f t="shared" si="35"/>
        <v>0</v>
      </c>
      <c r="R764" s="4">
        <f t="shared" si="35"/>
        <v>0</v>
      </c>
      <c r="S764" s="4">
        <f t="shared" si="35"/>
        <v>0</v>
      </c>
      <c r="T764" s="4">
        <f t="shared" si="36"/>
        <v>0</v>
      </c>
    </row>
    <row r="765" spans="1:20" s="6" customFormat="1" ht="15">
      <c r="A765" s="6" t="str">
        <f>SQL!A761</f>
        <v>Roscoe</v>
      </c>
      <c r="B765" s="6">
        <f>SQL!B761</f>
        <v>1238</v>
      </c>
      <c r="C765" s="6">
        <f>SQL!C761</f>
        <v>0</v>
      </c>
      <c r="D765" s="6">
        <f>SQL!D761</f>
        <v>0</v>
      </c>
      <c r="E765" s="6">
        <f>SQL!E761</f>
        <v>0</v>
      </c>
      <c r="F765" s="6">
        <f>SQL!F761</f>
        <v>0</v>
      </c>
      <c r="G765" s="6">
        <f>SQL!G761</f>
        <v>0</v>
      </c>
      <c r="H765" s="6">
        <f>SQL!H761</f>
        <v>0</v>
      </c>
      <c r="I765" s="6">
        <f>SQL!I761</f>
        <v>0</v>
      </c>
      <c r="J765" s="6">
        <f>SQL!J761</f>
        <v>0</v>
      </c>
      <c r="K765" s="6">
        <f>SQL!K761</f>
        <v>0</v>
      </c>
      <c r="L765" s="6">
        <f>SQL!L761</f>
        <v>0</v>
      </c>
      <c r="M765" s="6">
        <f>SQL!M761</f>
        <v>0</v>
      </c>
      <c r="N765" s="6">
        <f>SQL!N761</f>
        <v>0</v>
      </c>
      <c r="O765" s="4">
        <f t="shared" si="34"/>
        <v>0</v>
      </c>
      <c r="P765" s="4">
        <f t="shared" si="35"/>
        <v>0</v>
      </c>
      <c r="Q765" s="4">
        <f t="shared" si="35"/>
        <v>0</v>
      </c>
      <c r="R765" s="4">
        <f t="shared" si="35"/>
        <v>0</v>
      </c>
      <c r="S765" s="4">
        <f t="shared" si="35"/>
        <v>0</v>
      </c>
      <c r="T765" s="4">
        <f t="shared" si="36"/>
        <v>0</v>
      </c>
    </row>
    <row r="766" spans="1:20" s="6" customFormat="1" ht="15">
      <c r="A766" s="6" t="str">
        <f>SQL!A762</f>
        <v>Rose City</v>
      </c>
      <c r="B766" s="6">
        <f>SQL!B762</f>
        <v>336</v>
      </c>
      <c r="C766" s="6">
        <f>SQL!C762</f>
        <v>0</v>
      </c>
      <c r="D766" s="6">
        <f>SQL!D762</f>
        <v>0</v>
      </c>
      <c r="E766" s="6">
        <f>SQL!E762</f>
        <v>0</v>
      </c>
      <c r="F766" s="6">
        <f>SQL!F762</f>
        <v>0</v>
      </c>
      <c r="G766" s="6">
        <f>SQL!G762</f>
        <v>0</v>
      </c>
      <c r="H766" s="6">
        <f>SQL!H762</f>
        <v>0</v>
      </c>
      <c r="I766" s="6">
        <f>SQL!I762</f>
        <v>1216</v>
      </c>
      <c r="J766" s="6">
        <f>SQL!J762</f>
        <v>212</v>
      </c>
      <c r="K766" s="6">
        <f>SQL!K762</f>
        <v>2231</v>
      </c>
      <c r="L766" s="6">
        <f>SQL!L762</f>
        <v>1456</v>
      </c>
      <c r="M766" s="6">
        <f>SQL!M762</f>
        <v>518</v>
      </c>
      <c r="N766" s="6">
        <f>SQL!N762</f>
        <v>1696</v>
      </c>
      <c r="O766" s="4">
        <f t="shared" si="34"/>
        <v>1216</v>
      </c>
      <c r="P766" s="4">
        <f t="shared" si="35"/>
        <v>212</v>
      </c>
      <c r="Q766" s="4">
        <f t="shared" si="35"/>
        <v>2231</v>
      </c>
      <c r="R766" s="4">
        <f t="shared" si="35"/>
        <v>1456</v>
      </c>
      <c r="S766" s="4">
        <f t="shared" si="35"/>
        <v>518</v>
      </c>
      <c r="T766" s="4">
        <f t="shared" si="36"/>
        <v>1696</v>
      </c>
    </row>
    <row r="767" spans="1:20" s="6" customFormat="1" ht="15">
      <c r="A767" s="6" t="str">
        <f>SQL!A763</f>
        <v>Rosebud</v>
      </c>
      <c r="B767" s="6">
        <f>SQL!B763</f>
        <v>1318</v>
      </c>
      <c r="C767" s="6">
        <f>SQL!C763</f>
        <v>0</v>
      </c>
      <c r="D767" s="6">
        <f>SQL!D763</f>
        <v>0</v>
      </c>
      <c r="E767" s="6">
        <f>SQL!E763</f>
        <v>0</v>
      </c>
      <c r="F767" s="6">
        <f>SQL!F763</f>
        <v>0</v>
      </c>
      <c r="G767" s="6">
        <f>SQL!G763</f>
        <v>0</v>
      </c>
      <c r="H767" s="6">
        <f>SQL!H763</f>
        <v>0</v>
      </c>
      <c r="I767" s="6">
        <f>SQL!I763</f>
        <v>1020</v>
      </c>
      <c r="J767" s="6">
        <f>SQL!J763</f>
        <v>262</v>
      </c>
      <c r="K767" s="6">
        <f>SQL!K763</f>
        <v>161</v>
      </c>
      <c r="L767" s="6">
        <f>SQL!L763</f>
        <v>492</v>
      </c>
      <c r="M767" s="6">
        <f>SQL!M763</f>
        <v>34</v>
      </c>
      <c r="N767" s="6">
        <f>SQL!N763</f>
        <v>1015</v>
      </c>
      <c r="O767" s="4">
        <f t="shared" si="34"/>
        <v>1020</v>
      </c>
      <c r="P767" s="4">
        <f t="shared" si="35"/>
        <v>262</v>
      </c>
      <c r="Q767" s="4">
        <f t="shared" si="35"/>
        <v>161</v>
      </c>
      <c r="R767" s="4">
        <f t="shared" si="35"/>
        <v>492</v>
      </c>
      <c r="S767" s="4">
        <f t="shared" si="35"/>
        <v>34</v>
      </c>
      <c r="T767" s="4">
        <f t="shared" si="36"/>
        <v>1015</v>
      </c>
    </row>
    <row r="768" spans="1:20" s="6" customFormat="1" ht="15">
      <c r="A768" s="6" t="str">
        <f>SQL!A764</f>
        <v>Rosenberg</v>
      </c>
      <c r="B768" s="6">
        <f>SQL!B764</f>
        <v>40739</v>
      </c>
      <c r="C768" s="6">
        <f>SQL!C764</f>
        <v>0</v>
      </c>
      <c r="D768" s="6">
        <f>SQL!D764</f>
        <v>0</v>
      </c>
      <c r="E768" s="6">
        <f>SQL!E764</f>
        <v>0</v>
      </c>
      <c r="F768" s="6">
        <f>SQL!F764</f>
        <v>0</v>
      </c>
      <c r="G768" s="6">
        <f>SQL!G764</f>
        <v>0</v>
      </c>
      <c r="H768" s="6">
        <f>SQL!H764</f>
        <v>0</v>
      </c>
      <c r="I768" s="6">
        <f>SQL!I764</f>
        <v>15601</v>
      </c>
      <c r="J768" s="6">
        <f>SQL!J764</f>
        <v>1604</v>
      </c>
      <c r="K768" s="6">
        <f>SQL!K764</f>
        <v>9964</v>
      </c>
      <c r="L768" s="6">
        <f>SQL!L764</f>
        <v>9222</v>
      </c>
      <c r="M768" s="6">
        <f>SQL!M764</f>
        <v>4007</v>
      </c>
      <c r="N768" s="6">
        <f>SQL!N764</f>
        <v>13940</v>
      </c>
      <c r="O768" s="4">
        <f t="shared" si="34"/>
        <v>15601</v>
      </c>
      <c r="P768" s="4">
        <f t="shared" si="35"/>
        <v>1604</v>
      </c>
      <c r="Q768" s="4">
        <f t="shared" si="35"/>
        <v>9964</v>
      </c>
      <c r="R768" s="4">
        <f t="shared" si="35"/>
        <v>9222</v>
      </c>
      <c r="S768" s="4">
        <f t="shared" si="35"/>
        <v>4007</v>
      </c>
      <c r="T768" s="4">
        <f t="shared" si="36"/>
        <v>13940</v>
      </c>
    </row>
    <row r="769" spans="1:20" s="6" customFormat="1" ht="15">
      <c r="A769" s="6" t="str">
        <f>SQL!A765</f>
        <v>Round Rock</v>
      </c>
      <c r="B769" s="6">
        <f>SQL!B765</f>
        <v>126697</v>
      </c>
      <c r="C769" s="6">
        <f>SQL!C765</f>
        <v>0</v>
      </c>
      <c r="D769" s="6">
        <f>SQL!D765</f>
        <v>1</v>
      </c>
      <c r="E769" s="6">
        <f>SQL!E765</f>
        <v>18</v>
      </c>
      <c r="F769" s="6">
        <f>SQL!F765</f>
        <v>17</v>
      </c>
      <c r="G769" s="6">
        <f>SQL!G765</f>
        <v>1</v>
      </c>
      <c r="H769" s="6">
        <f>SQL!H765</f>
        <v>1</v>
      </c>
      <c r="I769" s="6">
        <f>SQL!I765</f>
        <v>6432</v>
      </c>
      <c r="J769" s="6">
        <f>SQL!J765</f>
        <v>1819</v>
      </c>
      <c r="K769" s="6">
        <f>SQL!K765</f>
        <v>8601</v>
      </c>
      <c r="L769" s="6">
        <f>SQL!L765</f>
        <v>8667</v>
      </c>
      <c r="M769" s="6">
        <f>SQL!M765</f>
        <v>1477</v>
      </c>
      <c r="N769" s="6">
        <f>SQL!N765</f>
        <v>6708</v>
      </c>
      <c r="O769" s="4">
        <f t="shared" si="34"/>
        <v>6432</v>
      </c>
      <c r="P769" s="4">
        <f t="shared" si="35"/>
        <v>1820</v>
      </c>
      <c r="Q769" s="4">
        <f t="shared" si="35"/>
        <v>8619</v>
      </c>
      <c r="R769" s="4">
        <f t="shared" si="35"/>
        <v>8684</v>
      </c>
      <c r="S769" s="4">
        <f t="shared" si="35"/>
        <v>1478</v>
      </c>
      <c r="T769" s="4">
        <f t="shared" si="36"/>
        <v>6709</v>
      </c>
    </row>
    <row r="770" spans="1:20" s="6" customFormat="1" ht="15">
      <c r="A770" s="6" t="str">
        <f>SQL!A766</f>
        <v>Round Top</v>
      </c>
      <c r="B770" s="6">
        <f>SQL!B766</f>
        <v>91</v>
      </c>
      <c r="C770" s="6" t="str">
        <f>SQL!C766</f>
        <v>NULL</v>
      </c>
      <c r="D770" s="6" t="str">
        <f>SQL!D766</f>
        <v>NULL</v>
      </c>
      <c r="E770" s="6" t="str">
        <f>SQL!E766</f>
        <v>NULL</v>
      </c>
      <c r="F770" s="6" t="str">
        <f>SQL!F766</f>
        <v>NULL</v>
      </c>
      <c r="G770" s="6" t="str">
        <f>SQL!G766</f>
        <v>NULL</v>
      </c>
      <c r="H770" s="6" t="str">
        <f>SQL!H766</f>
        <v>NULL</v>
      </c>
      <c r="I770" s="6" t="str">
        <f>SQL!I766</f>
        <v>NULL</v>
      </c>
      <c r="J770" s="6" t="str">
        <f>SQL!J766</f>
        <v>NULL</v>
      </c>
      <c r="K770" s="6" t="str">
        <f>SQL!K766</f>
        <v>NULL</v>
      </c>
      <c r="L770" s="6" t="str">
        <f>SQL!L766</f>
        <v>NULL</v>
      </c>
      <c r="M770" s="6" t="str">
        <f>SQL!M766</f>
        <v>NULL</v>
      </c>
      <c r="N770" s="6" t="str">
        <f>SQL!N766</f>
        <v>NULL</v>
      </c>
      <c r="O770" s="4">
        <f t="shared" si="34"/>
        <v>0</v>
      </c>
      <c r="P770" s="4">
        <f t="shared" si="35"/>
        <v>0</v>
      </c>
      <c r="Q770" s="4">
        <f t="shared" si="35"/>
        <v>0</v>
      </c>
      <c r="R770" s="4">
        <f t="shared" si="35"/>
        <v>0</v>
      </c>
      <c r="S770" s="4">
        <f t="shared" si="35"/>
        <v>0</v>
      </c>
      <c r="T770" s="4">
        <f t="shared" si="36"/>
        <v>0</v>
      </c>
    </row>
    <row r="771" spans="1:20" s="6" customFormat="1" ht="15">
      <c r="A771" s="6" t="str">
        <f>SQL!A767</f>
        <v>Rowlett</v>
      </c>
      <c r="B771" s="6">
        <f>SQL!B767</f>
        <v>65113</v>
      </c>
      <c r="C771" s="6">
        <f>SQL!C767</f>
        <v>255</v>
      </c>
      <c r="D771" s="6">
        <f>SQL!D767</f>
        <v>0</v>
      </c>
      <c r="E771" s="6">
        <f>SQL!E767</f>
        <v>143</v>
      </c>
      <c r="F771" s="6">
        <f>SQL!F767</f>
        <v>93</v>
      </c>
      <c r="G771" s="6">
        <f>SQL!G767</f>
        <v>0</v>
      </c>
      <c r="H771" s="6">
        <f>SQL!H767</f>
        <v>305</v>
      </c>
      <c r="I771" s="6">
        <f>SQL!I767</f>
        <v>4593</v>
      </c>
      <c r="J771" s="6">
        <f>SQL!J767</f>
        <v>1858</v>
      </c>
      <c r="K771" s="6">
        <f>SQL!K767</f>
        <v>8665</v>
      </c>
      <c r="L771" s="6">
        <f>SQL!L767</f>
        <v>7244</v>
      </c>
      <c r="M771" s="6">
        <f>SQL!M767</f>
        <v>2323</v>
      </c>
      <c r="N771" s="6">
        <f>SQL!N767</f>
        <v>5550</v>
      </c>
      <c r="O771" s="4">
        <f t="shared" si="34"/>
        <v>4848</v>
      </c>
      <c r="P771" s="4">
        <f t="shared" si="35"/>
        <v>1858</v>
      </c>
      <c r="Q771" s="4">
        <f t="shared" si="35"/>
        <v>8808</v>
      </c>
      <c r="R771" s="4">
        <f t="shared" si="35"/>
        <v>7337</v>
      </c>
      <c r="S771" s="4">
        <f t="shared" si="35"/>
        <v>2323</v>
      </c>
      <c r="T771" s="4">
        <f t="shared" si="36"/>
        <v>5855</v>
      </c>
    </row>
    <row r="772" spans="1:20" s="6" customFormat="1" ht="15">
      <c r="A772" s="6" t="str">
        <f>SQL!A768</f>
        <v>Roxton</v>
      </c>
      <c r="B772" s="6">
        <f>SQL!B768</f>
        <v>549</v>
      </c>
      <c r="C772" s="6">
        <f>SQL!C768</f>
        <v>0</v>
      </c>
      <c r="D772" s="6">
        <f>SQL!D768</f>
        <v>0</v>
      </c>
      <c r="E772" s="6">
        <f>SQL!E768</f>
        <v>0</v>
      </c>
      <c r="F772" s="6">
        <f>SQL!F768</f>
        <v>0</v>
      </c>
      <c r="G772" s="6">
        <f>SQL!G768</f>
        <v>0</v>
      </c>
      <c r="H772" s="6">
        <f>SQL!H768</f>
        <v>0</v>
      </c>
      <c r="I772" s="6">
        <f>SQL!I768</f>
        <v>0</v>
      </c>
      <c r="J772" s="6">
        <f>SQL!J768</f>
        <v>0</v>
      </c>
      <c r="K772" s="6">
        <f>SQL!K768</f>
        <v>0</v>
      </c>
      <c r="L772" s="6">
        <f>SQL!L768</f>
        <v>0</v>
      </c>
      <c r="M772" s="6">
        <f>SQL!M768</f>
        <v>0</v>
      </c>
      <c r="N772" s="6">
        <f>SQL!N768</f>
        <v>0</v>
      </c>
      <c r="O772" s="4">
        <f t="shared" si="34"/>
        <v>0</v>
      </c>
      <c r="P772" s="4">
        <f t="shared" si="35"/>
        <v>0</v>
      </c>
      <c r="Q772" s="4">
        <f t="shared" si="35"/>
        <v>0</v>
      </c>
      <c r="R772" s="4">
        <f t="shared" si="35"/>
        <v>0</v>
      </c>
      <c r="S772" s="4">
        <f t="shared" si="35"/>
        <v>0</v>
      </c>
      <c r="T772" s="4">
        <f t="shared" si="36"/>
        <v>0</v>
      </c>
    </row>
    <row r="773" spans="1:20" s="6" customFormat="1" ht="15">
      <c r="A773" s="6" t="str">
        <f>SQL!A769</f>
        <v>Royse City</v>
      </c>
      <c r="B773" s="6">
        <f>SQL!B769</f>
        <v>19782</v>
      </c>
      <c r="C773" s="6">
        <f>SQL!C769</f>
        <v>0</v>
      </c>
      <c r="D773" s="6">
        <f>SQL!D769</f>
        <v>0</v>
      </c>
      <c r="E773" s="6">
        <f>SQL!E769</f>
        <v>0</v>
      </c>
      <c r="F773" s="6">
        <f>SQL!F769</f>
        <v>0</v>
      </c>
      <c r="G773" s="6">
        <f>SQL!G769</f>
        <v>0</v>
      </c>
      <c r="H773" s="6">
        <f>SQL!H769</f>
        <v>0</v>
      </c>
      <c r="I773" s="6">
        <f>SQL!I769</f>
        <v>7172</v>
      </c>
      <c r="J773" s="6">
        <f>SQL!J769</f>
        <v>290</v>
      </c>
      <c r="K773" s="6">
        <f>SQL!K769</f>
        <v>6124</v>
      </c>
      <c r="L773" s="6">
        <f>SQL!L769</f>
        <v>4242</v>
      </c>
      <c r="M773" s="6">
        <f>SQL!M769</f>
        <v>28</v>
      </c>
      <c r="N773" s="6">
        <f>SQL!N769</f>
        <v>9345</v>
      </c>
      <c r="O773" s="4">
        <f t="shared" si="34"/>
        <v>7172</v>
      </c>
      <c r="P773" s="4">
        <f t="shared" si="35"/>
        <v>290</v>
      </c>
      <c r="Q773" s="4">
        <f t="shared" si="35"/>
        <v>6124</v>
      </c>
      <c r="R773" s="4">
        <f t="shared" si="35"/>
        <v>4242</v>
      </c>
      <c r="S773" s="4">
        <f t="shared" si="35"/>
        <v>28</v>
      </c>
      <c r="T773" s="4">
        <f t="shared" si="36"/>
        <v>9345</v>
      </c>
    </row>
    <row r="774" spans="1:20" s="6" customFormat="1" ht="15">
      <c r="A774" s="6" t="str">
        <f>SQL!A770</f>
        <v>Rule</v>
      </c>
      <c r="B774" s="6">
        <f>SQL!B770</f>
        <v>557</v>
      </c>
      <c r="C774" s="6">
        <f>SQL!C770</f>
        <v>0</v>
      </c>
      <c r="D774" s="6">
        <f>SQL!D770</f>
        <v>0</v>
      </c>
      <c r="E774" s="6">
        <f>SQL!E770</f>
        <v>1</v>
      </c>
      <c r="F774" s="6">
        <f>SQL!F770</f>
        <v>1</v>
      </c>
      <c r="G774" s="6">
        <f>SQL!G770</f>
        <v>0</v>
      </c>
      <c r="H774" s="6">
        <f>SQL!H770</f>
        <v>0</v>
      </c>
      <c r="I774" s="6">
        <f>SQL!I770</f>
        <v>0</v>
      </c>
      <c r="J774" s="6">
        <f>SQL!J770</f>
        <v>0</v>
      </c>
      <c r="K774" s="6">
        <f>SQL!K770</f>
        <v>0</v>
      </c>
      <c r="L774" s="6">
        <f>SQL!L770</f>
        <v>0</v>
      </c>
      <c r="M774" s="6">
        <f>SQL!M770</f>
        <v>0</v>
      </c>
      <c r="N774" s="6">
        <f>SQL!N770</f>
        <v>0</v>
      </c>
      <c r="O774" s="4">
        <f t="shared" si="34"/>
        <v>0</v>
      </c>
      <c r="P774" s="4">
        <f t="shared" si="35"/>
        <v>0</v>
      </c>
      <c r="Q774" s="4">
        <f t="shared" si="35"/>
        <v>1</v>
      </c>
      <c r="R774" s="4">
        <f t="shared" si="35"/>
        <v>1</v>
      </c>
      <c r="S774" s="4">
        <f aca="true" t="shared" si="37" ref="S774:T837">SUM(G774,M774)</f>
        <v>0</v>
      </c>
      <c r="T774" s="4">
        <f t="shared" si="36"/>
        <v>0</v>
      </c>
    </row>
    <row r="775" spans="1:20" s="6" customFormat="1" ht="15">
      <c r="A775" s="6" t="str">
        <f>SQL!A771</f>
        <v>Runaway Bay</v>
      </c>
      <c r="B775" s="6">
        <f>SQL!B771</f>
        <v>1815</v>
      </c>
      <c r="C775" s="6">
        <f>SQL!C771</f>
        <v>0</v>
      </c>
      <c r="D775" s="6">
        <f>SQL!D771</f>
        <v>0</v>
      </c>
      <c r="E775" s="6">
        <f>SQL!E771</f>
        <v>0</v>
      </c>
      <c r="F775" s="6">
        <f>SQL!F771</f>
        <v>0</v>
      </c>
      <c r="G775" s="6">
        <f>SQL!G771</f>
        <v>0</v>
      </c>
      <c r="H775" s="6">
        <f>SQL!H771</f>
        <v>0</v>
      </c>
      <c r="I775" s="6">
        <f>SQL!I771</f>
        <v>6248</v>
      </c>
      <c r="J775" s="6">
        <f>SQL!J771</f>
        <v>5</v>
      </c>
      <c r="K775" s="6">
        <f>SQL!K771</f>
        <v>693</v>
      </c>
      <c r="L775" s="6">
        <f>SQL!L771</f>
        <v>151</v>
      </c>
      <c r="M775" s="6">
        <f>SQL!M771</f>
        <v>0</v>
      </c>
      <c r="N775" s="6">
        <f>SQL!N771</f>
        <v>0</v>
      </c>
      <c r="O775" s="4">
        <f aca="true" t="shared" si="38" ref="O775:O838">SUM(C775,I775)</f>
        <v>6248</v>
      </c>
      <c r="P775" s="4">
        <f aca="true" t="shared" si="39" ref="P775:T838">SUM(D775,J775)</f>
        <v>5</v>
      </c>
      <c r="Q775" s="4">
        <f t="shared" si="39"/>
        <v>693</v>
      </c>
      <c r="R775" s="4">
        <f t="shared" si="39"/>
        <v>151</v>
      </c>
      <c r="S775" s="4">
        <f t="shared" si="37"/>
        <v>0</v>
      </c>
      <c r="T775" s="4">
        <f t="shared" si="37"/>
        <v>0</v>
      </c>
    </row>
    <row r="776" spans="1:20" s="6" customFormat="1" ht="15">
      <c r="A776" s="6" t="str">
        <f>SQL!A772</f>
        <v>Rusk</v>
      </c>
      <c r="B776" s="6">
        <f>SQL!B772</f>
        <v>5433</v>
      </c>
      <c r="C776" s="6">
        <f>SQL!C772</f>
        <v>4</v>
      </c>
      <c r="D776" s="6">
        <f>SQL!D772</f>
        <v>0</v>
      </c>
      <c r="E776" s="6">
        <f>SQL!E772</f>
        <v>0</v>
      </c>
      <c r="F776" s="6">
        <f>SQL!F772</f>
        <v>0</v>
      </c>
      <c r="G776" s="6">
        <f>SQL!G772</f>
        <v>0</v>
      </c>
      <c r="H776" s="6">
        <f>SQL!H772</f>
        <v>4</v>
      </c>
      <c r="I776" s="6">
        <f>SQL!I772</f>
        <v>887</v>
      </c>
      <c r="J776" s="6">
        <f>SQL!J772</f>
        <v>496</v>
      </c>
      <c r="K776" s="6">
        <f>SQL!K772</f>
        <v>1714</v>
      </c>
      <c r="L776" s="6">
        <f>SQL!L772</f>
        <v>1804</v>
      </c>
      <c r="M776" s="6">
        <f>SQL!M772</f>
        <v>538</v>
      </c>
      <c r="N776" s="6">
        <f>SQL!N772</f>
        <v>758</v>
      </c>
      <c r="O776" s="4">
        <f t="shared" si="38"/>
        <v>891</v>
      </c>
      <c r="P776" s="4">
        <f t="shared" si="39"/>
        <v>496</v>
      </c>
      <c r="Q776" s="4">
        <f t="shared" si="39"/>
        <v>1714</v>
      </c>
      <c r="R776" s="4">
        <f t="shared" si="39"/>
        <v>1804</v>
      </c>
      <c r="S776" s="4">
        <f t="shared" si="37"/>
        <v>538</v>
      </c>
      <c r="T776" s="4">
        <f t="shared" si="37"/>
        <v>762</v>
      </c>
    </row>
    <row r="777" spans="1:20" s="6" customFormat="1" ht="15">
      <c r="A777" s="6" t="str">
        <f>SQL!A773</f>
        <v>Sabinal</v>
      </c>
      <c r="B777" s="6">
        <f>SQL!B773</f>
        <v>1379</v>
      </c>
      <c r="C777" s="6">
        <f>SQL!C773</f>
        <v>0</v>
      </c>
      <c r="D777" s="6">
        <f>SQL!D773</f>
        <v>0</v>
      </c>
      <c r="E777" s="6">
        <f>SQL!E773</f>
        <v>0</v>
      </c>
      <c r="F777" s="6">
        <f>SQL!F773</f>
        <v>0</v>
      </c>
      <c r="G777" s="6">
        <f>SQL!G773</f>
        <v>0</v>
      </c>
      <c r="H777" s="6">
        <f>SQL!H773</f>
        <v>0</v>
      </c>
      <c r="I777" s="6">
        <f>SQL!I773</f>
        <v>1057</v>
      </c>
      <c r="J777" s="6">
        <f>SQL!J773</f>
        <v>166</v>
      </c>
      <c r="K777" s="6">
        <f>SQL!K773</f>
        <v>963</v>
      </c>
      <c r="L777" s="6">
        <f>SQL!L773</f>
        <v>553</v>
      </c>
      <c r="M777" s="6">
        <f>SQL!M773</f>
        <v>315</v>
      </c>
      <c r="N777" s="6">
        <f>SQL!N773</f>
        <v>1318</v>
      </c>
      <c r="O777" s="4">
        <f t="shared" si="38"/>
        <v>1057</v>
      </c>
      <c r="P777" s="4">
        <f t="shared" si="39"/>
        <v>166</v>
      </c>
      <c r="Q777" s="4">
        <f t="shared" si="39"/>
        <v>963</v>
      </c>
      <c r="R777" s="4">
        <f t="shared" si="39"/>
        <v>553</v>
      </c>
      <c r="S777" s="4">
        <f t="shared" si="37"/>
        <v>315</v>
      </c>
      <c r="T777" s="4">
        <f t="shared" si="37"/>
        <v>1318</v>
      </c>
    </row>
    <row r="778" spans="1:20" s="6" customFormat="1" ht="15">
      <c r="A778" s="6" t="str">
        <f>SQL!A774</f>
        <v>Sachse</v>
      </c>
      <c r="B778" s="6">
        <f>SQL!B774</f>
        <v>30610</v>
      </c>
      <c r="C778" s="6">
        <f>SQL!C774</f>
        <v>0</v>
      </c>
      <c r="D778" s="6">
        <f>SQL!D774</f>
        <v>0</v>
      </c>
      <c r="E778" s="6">
        <f>SQL!E774</f>
        <v>0</v>
      </c>
      <c r="F778" s="6">
        <f>SQL!F774</f>
        <v>0</v>
      </c>
      <c r="G778" s="6">
        <f>SQL!G774</f>
        <v>0</v>
      </c>
      <c r="H778" s="6">
        <f>SQL!H774</f>
        <v>0</v>
      </c>
      <c r="I778" s="6">
        <f>SQL!I774</f>
        <v>664</v>
      </c>
      <c r="J778" s="6">
        <f>SQL!J774</f>
        <v>962</v>
      </c>
      <c r="K778" s="6">
        <f>SQL!K774</f>
        <v>2040</v>
      </c>
      <c r="L778" s="6">
        <f>SQL!L774</f>
        <v>2072</v>
      </c>
      <c r="M778" s="6">
        <f>SQL!M774</f>
        <v>830</v>
      </c>
      <c r="N778" s="6">
        <f>SQL!N774</f>
        <v>765</v>
      </c>
      <c r="O778" s="4">
        <f t="shared" si="38"/>
        <v>664</v>
      </c>
      <c r="P778" s="4">
        <f t="shared" si="39"/>
        <v>962</v>
      </c>
      <c r="Q778" s="4">
        <f t="shared" si="39"/>
        <v>2040</v>
      </c>
      <c r="R778" s="4">
        <f t="shared" si="39"/>
        <v>2072</v>
      </c>
      <c r="S778" s="4">
        <f t="shared" si="37"/>
        <v>830</v>
      </c>
      <c r="T778" s="4">
        <f t="shared" si="37"/>
        <v>765</v>
      </c>
    </row>
    <row r="779" spans="1:20" s="6" customFormat="1" ht="15">
      <c r="A779" s="6" t="str">
        <f>SQL!A775</f>
        <v>Saginaw</v>
      </c>
      <c r="B779" s="6">
        <f>SQL!B775</f>
        <v>25319</v>
      </c>
      <c r="C779" s="6">
        <f>SQL!C775</f>
        <v>0</v>
      </c>
      <c r="D779" s="6">
        <f>SQL!D775</f>
        <v>0</v>
      </c>
      <c r="E779" s="6">
        <f>SQL!E775</f>
        <v>0</v>
      </c>
      <c r="F779" s="6">
        <f>SQL!F775</f>
        <v>0</v>
      </c>
      <c r="G779" s="6">
        <f>SQL!G775</f>
        <v>0</v>
      </c>
      <c r="H779" s="6">
        <f>SQL!H775</f>
        <v>0</v>
      </c>
      <c r="I779" s="6">
        <f>SQL!I775</f>
        <v>9662</v>
      </c>
      <c r="J779" s="6">
        <f>SQL!J775</f>
        <v>1465</v>
      </c>
      <c r="K779" s="6">
        <f>SQL!K775</f>
        <v>3047</v>
      </c>
      <c r="L779" s="6">
        <f>SQL!L775</f>
        <v>3316</v>
      </c>
      <c r="M779" s="6">
        <f>SQL!M775</f>
        <v>1974</v>
      </c>
      <c r="N779" s="6">
        <f>SQL!N775</f>
        <v>8884</v>
      </c>
      <c r="O779" s="4">
        <f t="shared" si="38"/>
        <v>9662</v>
      </c>
      <c r="P779" s="4">
        <f t="shared" si="39"/>
        <v>1465</v>
      </c>
      <c r="Q779" s="4">
        <f t="shared" si="39"/>
        <v>3047</v>
      </c>
      <c r="R779" s="4">
        <f t="shared" si="39"/>
        <v>3316</v>
      </c>
      <c r="S779" s="4">
        <f t="shared" si="37"/>
        <v>1974</v>
      </c>
      <c r="T779" s="4">
        <f t="shared" si="37"/>
        <v>8884</v>
      </c>
    </row>
    <row r="780" spans="1:20" s="6" customFormat="1" ht="15">
      <c r="A780" s="6" t="str">
        <f>SQL!A776</f>
        <v>Saint Hedwig</v>
      </c>
      <c r="B780" s="6">
        <f>SQL!B776</f>
        <v>2303</v>
      </c>
      <c r="C780" s="6">
        <f>SQL!C776</f>
        <v>0</v>
      </c>
      <c r="D780" s="6">
        <f>SQL!D776</f>
        <v>0</v>
      </c>
      <c r="E780" s="6">
        <f>SQL!E776</f>
        <v>0</v>
      </c>
      <c r="F780" s="6">
        <f>SQL!F776</f>
        <v>0</v>
      </c>
      <c r="G780" s="6">
        <f>SQL!G776</f>
        <v>0</v>
      </c>
      <c r="H780" s="6">
        <f>SQL!H776</f>
        <v>0</v>
      </c>
      <c r="I780" s="6">
        <f>SQL!I776</f>
        <v>47</v>
      </c>
      <c r="J780" s="6">
        <f>SQL!J776</f>
        <v>37</v>
      </c>
      <c r="K780" s="6">
        <f>SQL!K776</f>
        <v>2245</v>
      </c>
      <c r="L780" s="6">
        <f>SQL!L776</f>
        <v>1346</v>
      </c>
      <c r="M780" s="6">
        <f>SQL!M776</f>
        <v>381</v>
      </c>
      <c r="N780" s="6">
        <f>SQL!N776</f>
        <v>594</v>
      </c>
      <c r="O780" s="4">
        <f t="shared" si="38"/>
        <v>47</v>
      </c>
      <c r="P780" s="4">
        <f t="shared" si="39"/>
        <v>37</v>
      </c>
      <c r="Q780" s="4">
        <f t="shared" si="39"/>
        <v>2245</v>
      </c>
      <c r="R780" s="4">
        <f t="shared" si="39"/>
        <v>1346</v>
      </c>
      <c r="S780" s="4">
        <f t="shared" si="37"/>
        <v>381</v>
      </c>
      <c r="T780" s="4">
        <f t="shared" si="37"/>
        <v>594</v>
      </c>
    </row>
    <row r="781" spans="1:20" s="6" customFormat="1" ht="15">
      <c r="A781" s="6" t="str">
        <f>SQL!A777</f>
        <v>Saint Jo</v>
      </c>
      <c r="B781" s="6">
        <f>SQL!B777</f>
        <v>924</v>
      </c>
      <c r="C781" s="6">
        <f>SQL!C777</f>
        <v>0</v>
      </c>
      <c r="D781" s="6">
        <f>SQL!D777</f>
        <v>0</v>
      </c>
      <c r="E781" s="6">
        <f>SQL!E777</f>
        <v>0</v>
      </c>
      <c r="F781" s="6">
        <f>SQL!F777</f>
        <v>0</v>
      </c>
      <c r="G781" s="6">
        <f>SQL!G777</f>
        <v>0</v>
      </c>
      <c r="H781" s="6">
        <f>SQL!H777</f>
        <v>0</v>
      </c>
      <c r="I781" s="6">
        <f>SQL!I777</f>
        <v>438</v>
      </c>
      <c r="J781" s="6">
        <f>SQL!J777</f>
        <v>544</v>
      </c>
      <c r="K781" s="6">
        <f>SQL!K777</f>
        <v>914</v>
      </c>
      <c r="L781" s="6">
        <f>SQL!L777</f>
        <v>1538</v>
      </c>
      <c r="M781" s="6">
        <f>SQL!M777</f>
        <v>219</v>
      </c>
      <c r="N781" s="6">
        <f>SQL!N777</f>
        <v>240</v>
      </c>
      <c r="O781" s="4">
        <f t="shared" si="38"/>
        <v>438</v>
      </c>
      <c r="P781" s="4">
        <f t="shared" si="39"/>
        <v>544</v>
      </c>
      <c r="Q781" s="4">
        <f t="shared" si="39"/>
        <v>914</v>
      </c>
      <c r="R781" s="4">
        <f t="shared" si="39"/>
        <v>1538</v>
      </c>
      <c r="S781" s="4">
        <f t="shared" si="37"/>
        <v>219</v>
      </c>
      <c r="T781" s="4">
        <f t="shared" si="37"/>
        <v>240</v>
      </c>
    </row>
    <row r="782" spans="1:20" s="6" customFormat="1" ht="15">
      <c r="A782" s="6" t="str">
        <f>SQL!A778</f>
        <v>Salado</v>
      </c>
      <c r="B782" s="6">
        <f>SQL!B778</f>
        <v>2403</v>
      </c>
      <c r="C782" s="6">
        <f>SQL!C778</f>
        <v>5</v>
      </c>
      <c r="D782" s="6">
        <f>SQL!D778</f>
        <v>0</v>
      </c>
      <c r="E782" s="6">
        <f>SQL!E778</f>
        <v>0</v>
      </c>
      <c r="F782" s="6">
        <f>SQL!F778</f>
        <v>0</v>
      </c>
      <c r="G782" s="6">
        <f>SQL!G778</f>
        <v>0</v>
      </c>
      <c r="H782" s="6">
        <f>SQL!H778</f>
        <v>5</v>
      </c>
      <c r="I782" s="6">
        <f>SQL!I778</f>
        <v>840</v>
      </c>
      <c r="J782" s="6">
        <f>SQL!J778</f>
        <v>2</v>
      </c>
      <c r="K782" s="6">
        <f>SQL!K778</f>
        <v>335</v>
      </c>
      <c r="L782" s="6">
        <f>SQL!L778</f>
        <v>156</v>
      </c>
      <c r="M782" s="6">
        <f>SQL!M778</f>
        <v>0</v>
      </c>
      <c r="N782" s="6">
        <f>SQL!N778</f>
        <v>1028</v>
      </c>
      <c r="O782" s="4">
        <f t="shared" si="38"/>
        <v>845</v>
      </c>
      <c r="P782" s="4">
        <f t="shared" si="39"/>
        <v>2</v>
      </c>
      <c r="Q782" s="4">
        <f t="shared" si="39"/>
        <v>335</v>
      </c>
      <c r="R782" s="4">
        <f t="shared" si="39"/>
        <v>156</v>
      </c>
      <c r="S782" s="4">
        <f t="shared" si="37"/>
        <v>0</v>
      </c>
      <c r="T782" s="4">
        <f t="shared" si="37"/>
        <v>1033</v>
      </c>
    </row>
    <row r="783" spans="1:20" s="6" customFormat="1" ht="15">
      <c r="A783" s="6" t="str">
        <f>SQL!A779</f>
        <v>San Angelo</v>
      </c>
      <c r="B783" s="6">
        <f>SQL!B779</f>
        <v>99112</v>
      </c>
      <c r="C783" s="6">
        <f>SQL!C779</f>
        <v>0</v>
      </c>
      <c r="D783" s="6">
        <f>SQL!D779</f>
        <v>0</v>
      </c>
      <c r="E783" s="6">
        <f>SQL!E779</f>
        <v>94</v>
      </c>
      <c r="F783" s="6">
        <f>SQL!F779</f>
        <v>89</v>
      </c>
      <c r="G783" s="6">
        <f>SQL!G779</f>
        <v>0</v>
      </c>
      <c r="H783" s="6">
        <f>SQL!H779</f>
        <v>5</v>
      </c>
      <c r="I783" s="6">
        <f>SQL!I779</f>
        <v>11546</v>
      </c>
      <c r="J783" s="6">
        <f>SQL!J779</f>
        <v>5817</v>
      </c>
      <c r="K783" s="6">
        <f>SQL!K779</f>
        <v>17976</v>
      </c>
      <c r="L783" s="6">
        <f>SQL!L779</f>
        <v>17265</v>
      </c>
      <c r="M783" s="6">
        <f>SQL!M779</f>
        <v>6060</v>
      </c>
      <c r="N783" s="6">
        <f>SQL!N779</f>
        <v>12014</v>
      </c>
      <c r="O783" s="4">
        <f t="shared" si="38"/>
        <v>11546</v>
      </c>
      <c r="P783" s="4">
        <f t="shared" si="39"/>
        <v>5817</v>
      </c>
      <c r="Q783" s="4">
        <f t="shared" si="39"/>
        <v>18070</v>
      </c>
      <c r="R783" s="4">
        <f t="shared" si="39"/>
        <v>17354</v>
      </c>
      <c r="S783" s="4">
        <f t="shared" si="37"/>
        <v>6060</v>
      </c>
      <c r="T783" s="4">
        <f t="shared" si="37"/>
        <v>12019</v>
      </c>
    </row>
    <row r="784" spans="1:20" s="6" customFormat="1" ht="15">
      <c r="A784" s="6" t="str">
        <f>SQL!A780</f>
        <v>San Antonio</v>
      </c>
      <c r="B784" s="6">
        <f>SQL!B780</f>
        <v>1472909</v>
      </c>
      <c r="C784" s="6">
        <f>SQL!C780</f>
        <v>152683</v>
      </c>
      <c r="D784" s="6">
        <f>SQL!D780</f>
        <v>0</v>
      </c>
      <c r="E784" s="6">
        <f>SQL!E780</f>
        <v>80809</v>
      </c>
      <c r="F784" s="6">
        <f>SQL!F780</f>
        <v>66207</v>
      </c>
      <c r="G784" s="6">
        <f>SQL!G780</f>
        <v>0</v>
      </c>
      <c r="H784" s="6">
        <f>SQL!H780</f>
        <v>167388</v>
      </c>
      <c r="I784" s="6">
        <f>SQL!I780</f>
        <v>629471</v>
      </c>
      <c r="J784" s="6">
        <f>SQL!J780</f>
        <v>42344</v>
      </c>
      <c r="K784" s="6">
        <f>SQL!K780</f>
        <v>127836</v>
      </c>
      <c r="L784" s="6">
        <f>SQL!L780</f>
        <v>115564</v>
      </c>
      <c r="M784" s="6">
        <f>SQL!M780</f>
        <v>68888</v>
      </c>
      <c r="N784" s="6">
        <f>SQL!N780</f>
        <v>616482</v>
      </c>
      <c r="O784" s="4">
        <f t="shared" si="38"/>
        <v>782154</v>
      </c>
      <c r="P784" s="4">
        <f t="shared" si="39"/>
        <v>42344</v>
      </c>
      <c r="Q784" s="4">
        <f t="shared" si="39"/>
        <v>208645</v>
      </c>
      <c r="R784" s="4">
        <f t="shared" si="39"/>
        <v>181771</v>
      </c>
      <c r="S784" s="4">
        <f t="shared" si="37"/>
        <v>68888</v>
      </c>
      <c r="T784" s="4">
        <f t="shared" si="37"/>
        <v>783870</v>
      </c>
    </row>
    <row r="785" spans="1:20" s="6" customFormat="1" ht="15">
      <c r="A785" s="6" t="str">
        <f>SQL!A781</f>
        <v>San Augustine</v>
      </c>
      <c r="B785" s="6">
        <f>SQL!B781</f>
        <v>1885</v>
      </c>
      <c r="C785" s="6" t="str">
        <f>SQL!C781</f>
        <v>NULL</v>
      </c>
      <c r="D785" s="6" t="str">
        <f>SQL!D781</f>
        <v>NULL</v>
      </c>
      <c r="E785" s="6" t="str">
        <f>SQL!E781</f>
        <v>NULL</v>
      </c>
      <c r="F785" s="6" t="str">
        <f>SQL!F781</f>
        <v>NULL</v>
      </c>
      <c r="G785" s="6" t="str">
        <f>SQL!G781</f>
        <v>NULL</v>
      </c>
      <c r="H785" s="6" t="str">
        <f>SQL!H781</f>
        <v>NULL</v>
      </c>
      <c r="I785" s="6" t="str">
        <f>SQL!I781</f>
        <v>NULL</v>
      </c>
      <c r="J785" s="6" t="str">
        <f>SQL!J781</f>
        <v>NULL</v>
      </c>
      <c r="K785" s="6" t="str">
        <f>SQL!K781</f>
        <v>NULL</v>
      </c>
      <c r="L785" s="6" t="str">
        <f>SQL!L781</f>
        <v>NULL</v>
      </c>
      <c r="M785" s="6" t="str">
        <f>SQL!M781</f>
        <v>NULL</v>
      </c>
      <c r="N785" s="6" t="str">
        <f>SQL!N781</f>
        <v>NULL</v>
      </c>
      <c r="O785" s="4">
        <f t="shared" si="38"/>
        <v>0</v>
      </c>
      <c r="P785" s="4">
        <f t="shared" si="39"/>
        <v>0</v>
      </c>
      <c r="Q785" s="4">
        <f t="shared" si="39"/>
        <v>0</v>
      </c>
      <c r="R785" s="4">
        <f t="shared" si="39"/>
        <v>0</v>
      </c>
      <c r="S785" s="4">
        <f t="shared" si="37"/>
        <v>0</v>
      </c>
      <c r="T785" s="4">
        <f t="shared" si="37"/>
        <v>0</v>
      </c>
    </row>
    <row r="786" spans="1:20" s="6" customFormat="1" ht="15">
      <c r="A786" s="6" t="str">
        <f>SQL!A782</f>
        <v>San Benito</v>
      </c>
      <c r="B786" s="6">
        <f>SQL!B782</f>
        <v>24665</v>
      </c>
      <c r="C786" s="6">
        <f>SQL!C782</f>
        <v>0</v>
      </c>
      <c r="D786" s="6">
        <f>SQL!D782</f>
        <v>0</v>
      </c>
      <c r="E786" s="6">
        <f>SQL!E782</f>
        <v>0</v>
      </c>
      <c r="F786" s="6">
        <f>SQL!F782</f>
        <v>0</v>
      </c>
      <c r="G786" s="6">
        <f>SQL!G782</f>
        <v>0</v>
      </c>
      <c r="H786" s="6">
        <f>SQL!H782</f>
        <v>0</v>
      </c>
      <c r="I786" s="6">
        <f>SQL!I782</f>
        <v>41300</v>
      </c>
      <c r="J786" s="6">
        <f>SQL!J782</f>
        <v>1794</v>
      </c>
      <c r="K786" s="6">
        <f>SQL!K782</f>
        <v>4469</v>
      </c>
      <c r="L786" s="6">
        <f>SQL!L782</f>
        <v>2379</v>
      </c>
      <c r="M786" s="6">
        <f>SQL!M782</f>
        <v>2793</v>
      </c>
      <c r="N786" s="6">
        <f>SQL!N782</f>
        <v>42393</v>
      </c>
      <c r="O786" s="4">
        <f t="shared" si="38"/>
        <v>41300</v>
      </c>
      <c r="P786" s="4">
        <f t="shared" si="39"/>
        <v>1794</v>
      </c>
      <c r="Q786" s="4">
        <f t="shared" si="39"/>
        <v>4469</v>
      </c>
      <c r="R786" s="4">
        <f t="shared" si="39"/>
        <v>2379</v>
      </c>
      <c r="S786" s="4">
        <f t="shared" si="37"/>
        <v>2793</v>
      </c>
      <c r="T786" s="4">
        <f t="shared" si="37"/>
        <v>42393</v>
      </c>
    </row>
    <row r="787" spans="1:20" s="6" customFormat="1" ht="15">
      <c r="A787" s="6" t="str">
        <f>SQL!A783</f>
        <v>San Diego</v>
      </c>
      <c r="B787" s="6">
        <f>SQL!B783</f>
        <v>3655</v>
      </c>
      <c r="C787" s="6">
        <f>SQL!C783</f>
        <v>0</v>
      </c>
      <c r="D787" s="6">
        <f>SQL!D783</f>
        <v>0</v>
      </c>
      <c r="E787" s="6">
        <f>SQL!E783</f>
        <v>0</v>
      </c>
      <c r="F787" s="6">
        <f>SQL!F783</f>
        <v>0</v>
      </c>
      <c r="G787" s="6">
        <f>SQL!G783</f>
        <v>0</v>
      </c>
      <c r="H787" s="6">
        <f>SQL!H783</f>
        <v>0</v>
      </c>
      <c r="I787" s="6">
        <f>SQL!I783</f>
        <v>5487</v>
      </c>
      <c r="J787" s="6">
        <f>SQL!J783</f>
        <v>0</v>
      </c>
      <c r="K787" s="6">
        <f>SQL!K783</f>
        <v>410</v>
      </c>
      <c r="L787" s="6">
        <f>SQL!L783</f>
        <v>419</v>
      </c>
      <c r="M787" s="6">
        <f>SQL!M783</f>
        <v>0</v>
      </c>
      <c r="N787" s="6">
        <f>SQL!N783</f>
        <v>5329</v>
      </c>
      <c r="O787" s="4">
        <f t="shared" si="38"/>
        <v>5487</v>
      </c>
      <c r="P787" s="4">
        <f t="shared" si="39"/>
        <v>0</v>
      </c>
      <c r="Q787" s="4">
        <f t="shared" si="39"/>
        <v>410</v>
      </c>
      <c r="R787" s="4">
        <f t="shared" si="39"/>
        <v>419</v>
      </c>
      <c r="S787" s="4">
        <f t="shared" si="37"/>
        <v>0</v>
      </c>
      <c r="T787" s="4">
        <f t="shared" si="37"/>
        <v>5329</v>
      </c>
    </row>
    <row r="788" spans="1:20" s="6" customFormat="1" ht="15">
      <c r="A788" s="6" t="str">
        <f>SQL!A784</f>
        <v>San Elizario</v>
      </c>
      <c r="B788" s="6">
        <f>SQL!B784</f>
        <v>10138</v>
      </c>
      <c r="C788" s="6">
        <f>SQL!C784</f>
        <v>0</v>
      </c>
      <c r="D788" s="6">
        <f>SQL!D784</f>
        <v>0</v>
      </c>
      <c r="E788" s="6">
        <f>SQL!E784</f>
        <v>0</v>
      </c>
      <c r="F788" s="6">
        <f>SQL!F784</f>
        <v>0</v>
      </c>
      <c r="G788" s="6">
        <f>SQL!G784</f>
        <v>0</v>
      </c>
      <c r="H788" s="6">
        <f>SQL!H784</f>
        <v>0</v>
      </c>
      <c r="I788" s="6">
        <f>SQL!I784</f>
        <v>1373</v>
      </c>
      <c r="J788" s="6">
        <f>SQL!J784</f>
        <v>77</v>
      </c>
      <c r="K788" s="6">
        <f>SQL!K784</f>
        <v>370</v>
      </c>
      <c r="L788" s="6">
        <f>SQL!L784</f>
        <v>361</v>
      </c>
      <c r="M788" s="6">
        <f>SQL!M784</f>
        <v>413</v>
      </c>
      <c r="N788" s="6">
        <f>SQL!N784</f>
        <v>1046</v>
      </c>
      <c r="O788" s="4">
        <f t="shared" si="38"/>
        <v>1373</v>
      </c>
      <c r="P788" s="4">
        <f t="shared" si="39"/>
        <v>77</v>
      </c>
      <c r="Q788" s="4">
        <f t="shared" si="39"/>
        <v>370</v>
      </c>
      <c r="R788" s="4">
        <f t="shared" si="39"/>
        <v>361</v>
      </c>
      <c r="S788" s="4">
        <f t="shared" si="37"/>
        <v>413</v>
      </c>
      <c r="T788" s="4">
        <f t="shared" si="37"/>
        <v>1046</v>
      </c>
    </row>
    <row r="789" spans="1:20" s="6" customFormat="1" ht="15">
      <c r="A789" s="6" t="str">
        <f>SQL!A785</f>
        <v>San Felipe</v>
      </c>
      <c r="B789" s="6">
        <f>SQL!B785</f>
        <v>713</v>
      </c>
      <c r="C789" s="6">
        <f>SQL!C785</f>
        <v>0</v>
      </c>
      <c r="D789" s="6">
        <f>SQL!D785</f>
        <v>0</v>
      </c>
      <c r="E789" s="6">
        <f>SQL!E785</f>
        <v>0</v>
      </c>
      <c r="F789" s="6">
        <f>SQL!F785</f>
        <v>0</v>
      </c>
      <c r="G789" s="6">
        <f>SQL!G785</f>
        <v>0</v>
      </c>
      <c r="H789" s="6">
        <f>SQL!H785</f>
        <v>0</v>
      </c>
      <c r="I789" s="6">
        <f>SQL!I785</f>
        <v>3100</v>
      </c>
      <c r="J789" s="6">
        <f>SQL!J785</f>
        <v>0</v>
      </c>
      <c r="K789" s="6">
        <f>SQL!K785</f>
        <v>1264</v>
      </c>
      <c r="L789" s="6">
        <f>SQL!L785</f>
        <v>607</v>
      </c>
      <c r="M789" s="6">
        <f>SQL!M785</f>
        <v>0</v>
      </c>
      <c r="N789" s="6">
        <f>SQL!N785</f>
        <v>0</v>
      </c>
      <c r="O789" s="4">
        <f t="shared" si="38"/>
        <v>3100</v>
      </c>
      <c r="P789" s="4">
        <f t="shared" si="39"/>
        <v>0</v>
      </c>
      <c r="Q789" s="4">
        <f t="shared" si="39"/>
        <v>1264</v>
      </c>
      <c r="R789" s="4">
        <f t="shared" si="39"/>
        <v>607</v>
      </c>
      <c r="S789" s="4">
        <f t="shared" si="37"/>
        <v>0</v>
      </c>
      <c r="T789" s="4">
        <f t="shared" si="37"/>
        <v>0</v>
      </c>
    </row>
    <row r="790" spans="1:20" s="6" customFormat="1" ht="15">
      <c r="A790" s="6" t="str">
        <f>SQL!A786</f>
        <v>San Juan</v>
      </c>
      <c r="B790" s="6">
        <f>SQL!B786</f>
        <v>35782</v>
      </c>
      <c r="C790" s="6">
        <f>SQL!C786</f>
        <v>0</v>
      </c>
      <c r="D790" s="6">
        <f>SQL!D786</f>
        <v>0</v>
      </c>
      <c r="E790" s="6">
        <f>SQL!E786</f>
        <v>0</v>
      </c>
      <c r="F790" s="6">
        <f>SQL!F786</f>
        <v>0</v>
      </c>
      <c r="G790" s="6">
        <f>SQL!G786</f>
        <v>0</v>
      </c>
      <c r="H790" s="6">
        <f>SQL!H786</f>
        <v>0</v>
      </c>
      <c r="I790" s="6">
        <f>SQL!I786</f>
        <v>6904</v>
      </c>
      <c r="J790" s="6">
        <f>SQL!J786</f>
        <v>2009</v>
      </c>
      <c r="K790" s="6">
        <f>SQL!K786</f>
        <v>15411</v>
      </c>
      <c r="L790" s="6">
        <f>SQL!L786</f>
        <v>4462</v>
      </c>
      <c r="M790" s="6">
        <f>SQL!M786</f>
        <v>6542</v>
      </c>
      <c r="N790" s="6">
        <f>SQL!N786</f>
        <v>13320</v>
      </c>
      <c r="O790" s="4">
        <f t="shared" si="38"/>
        <v>6904</v>
      </c>
      <c r="P790" s="4">
        <f t="shared" si="39"/>
        <v>2009</v>
      </c>
      <c r="Q790" s="4">
        <f t="shared" si="39"/>
        <v>15411</v>
      </c>
      <c r="R790" s="4">
        <f t="shared" si="39"/>
        <v>4462</v>
      </c>
      <c r="S790" s="4">
        <f t="shared" si="37"/>
        <v>6542</v>
      </c>
      <c r="T790" s="4">
        <f t="shared" si="37"/>
        <v>13320</v>
      </c>
    </row>
    <row r="791" spans="1:20" s="6" customFormat="1" ht="15">
      <c r="A791" s="6" t="str">
        <f>SQL!A787</f>
        <v>San Marcos</v>
      </c>
      <c r="B791" s="6">
        <f>SQL!B787</f>
        <v>70301</v>
      </c>
      <c r="C791" s="6">
        <f>SQL!C787</f>
        <v>3824</v>
      </c>
      <c r="D791" s="6">
        <f>SQL!D787</f>
        <v>89</v>
      </c>
      <c r="E791" s="6">
        <f>SQL!E787</f>
        <v>17101</v>
      </c>
      <c r="F791" s="6">
        <f>SQL!F787</f>
        <v>6774</v>
      </c>
      <c r="G791" s="6">
        <f>SQL!G787</f>
        <v>8147</v>
      </c>
      <c r="H791" s="6">
        <f>SQL!H787</f>
        <v>1689</v>
      </c>
      <c r="I791" s="6">
        <f>SQL!I787</f>
        <v>11674</v>
      </c>
      <c r="J791" s="6">
        <f>SQL!J787</f>
        <v>1493</v>
      </c>
      <c r="K791" s="6">
        <f>SQL!K787</f>
        <v>6408</v>
      </c>
      <c r="L791" s="6">
        <f>SQL!L787</f>
        <v>7886</v>
      </c>
      <c r="M791" s="6">
        <f>SQL!M787</f>
        <v>1180</v>
      </c>
      <c r="N791" s="6">
        <f>SQL!N787</f>
        <v>4259</v>
      </c>
      <c r="O791" s="4">
        <f t="shared" si="38"/>
        <v>15498</v>
      </c>
      <c r="P791" s="4">
        <f t="shared" si="39"/>
        <v>1582</v>
      </c>
      <c r="Q791" s="4">
        <f t="shared" si="39"/>
        <v>23509</v>
      </c>
      <c r="R791" s="4">
        <f t="shared" si="39"/>
        <v>14660</v>
      </c>
      <c r="S791" s="4">
        <f t="shared" si="37"/>
        <v>9327</v>
      </c>
      <c r="T791" s="4">
        <f t="shared" si="37"/>
        <v>5948</v>
      </c>
    </row>
    <row r="792" spans="1:20" s="6" customFormat="1" ht="15">
      <c r="A792" s="6" t="str">
        <f>SQL!A788</f>
        <v>San Saba</v>
      </c>
      <c r="B792" s="6">
        <f>SQL!B788</f>
        <v>3127</v>
      </c>
      <c r="C792" s="6">
        <f>SQL!C788</f>
        <v>0</v>
      </c>
      <c r="D792" s="6">
        <f>SQL!D788</f>
        <v>0</v>
      </c>
      <c r="E792" s="6">
        <f>SQL!E788</f>
        <v>0</v>
      </c>
      <c r="F792" s="6">
        <f>SQL!F788</f>
        <v>0</v>
      </c>
      <c r="G792" s="6">
        <f>SQL!G788</f>
        <v>0</v>
      </c>
      <c r="H792" s="6">
        <f>SQL!H788</f>
        <v>0</v>
      </c>
      <c r="I792" s="6">
        <f>SQL!I788</f>
        <v>440</v>
      </c>
      <c r="J792" s="6">
        <f>SQL!J788</f>
        <v>14</v>
      </c>
      <c r="K792" s="6">
        <f>SQL!K788</f>
        <v>567</v>
      </c>
      <c r="L792" s="6">
        <f>SQL!L788</f>
        <v>529</v>
      </c>
      <c r="M792" s="6">
        <f>SQL!M788</f>
        <v>0</v>
      </c>
      <c r="N792" s="6">
        <f>SQL!N788</f>
        <v>492</v>
      </c>
      <c r="O792" s="4">
        <f t="shared" si="38"/>
        <v>440</v>
      </c>
      <c r="P792" s="4">
        <f t="shared" si="39"/>
        <v>14</v>
      </c>
      <c r="Q792" s="4">
        <f t="shared" si="39"/>
        <v>567</v>
      </c>
      <c r="R792" s="4">
        <f t="shared" si="39"/>
        <v>529</v>
      </c>
      <c r="S792" s="4">
        <f t="shared" si="37"/>
        <v>0</v>
      </c>
      <c r="T792" s="4">
        <f t="shared" si="37"/>
        <v>492</v>
      </c>
    </row>
    <row r="793" spans="1:20" s="6" customFormat="1" ht="15">
      <c r="A793" s="6" t="str">
        <f>SQL!A789</f>
        <v>Sanger</v>
      </c>
      <c r="B793" s="6">
        <f>SQL!B789</f>
        <v>9721</v>
      </c>
      <c r="C793" s="6">
        <f>SQL!C789</f>
        <v>0</v>
      </c>
      <c r="D793" s="6">
        <f>SQL!D789</f>
        <v>0</v>
      </c>
      <c r="E793" s="6">
        <f>SQL!E789</f>
        <v>0</v>
      </c>
      <c r="F793" s="6">
        <f>SQL!F789</f>
        <v>0</v>
      </c>
      <c r="G793" s="6">
        <f>SQL!G789</f>
        <v>0</v>
      </c>
      <c r="H793" s="6">
        <f>SQL!H789</f>
        <v>0</v>
      </c>
      <c r="I793" s="6">
        <f>SQL!I789</f>
        <v>2320</v>
      </c>
      <c r="J793" s="6">
        <f>SQL!J789</f>
        <v>397</v>
      </c>
      <c r="K793" s="6">
        <f>SQL!K789</f>
        <v>759</v>
      </c>
      <c r="L793" s="6">
        <f>SQL!L789</f>
        <v>651</v>
      </c>
      <c r="M793" s="6">
        <f>SQL!M789</f>
        <v>263</v>
      </c>
      <c r="N793" s="6">
        <f>SQL!N789</f>
        <v>2563</v>
      </c>
      <c r="O793" s="4">
        <f t="shared" si="38"/>
        <v>2320</v>
      </c>
      <c r="P793" s="4">
        <f t="shared" si="39"/>
        <v>397</v>
      </c>
      <c r="Q793" s="4">
        <f t="shared" si="39"/>
        <v>759</v>
      </c>
      <c r="R793" s="4">
        <f t="shared" si="39"/>
        <v>651</v>
      </c>
      <c r="S793" s="4">
        <f t="shared" si="37"/>
        <v>263</v>
      </c>
      <c r="T793" s="4">
        <f t="shared" si="37"/>
        <v>2563</v>
      </c>
    </row>
    <row r="794" spans="1:20" s="6" customFormat="1" ht="15">
      <c r="A794" s="6" t="str">
        <f>SQL!A790</f>
        <v>Sansom Park</v>
      </c>
      <c r="B794" s="6">
        <f>SQL!B790</f>
        <v>5359</v>
      </c>
      <c r="C794" s="6">
        <f>SQL!C790</f>
        <v>0</v>
      </c>
      <c r="D794" s="6">
        <f>SQL!D790</f>
        <v>0</v>
      </c>
      <c r="E794" s="6">
        <f>SQL!E790</f>
        <v>0</v>
      </c>
      <c r="F794" s="6">
        <f>SQL!F790</f>
        <v>0</v>
      </c>
      <c r="G794" s="6">
        <f>SQL!G790</f>
        <v>0</v>
      </c>
      <c r="H794" s="6">
        <f>SQL!H790</f>
        <v>0</v>
      </c>
      <c r="I794" s="6">
        <f>SQL!I790</f>
        <v>3006</v>
      </c>
      <c r="J794" s="6">
        <f>SQL!J790</f>
        <v>1378</v>
      </c>
      <c r="K794" s="6">
        <f>SQL!K790</f>
        <v>1667</v>
      </c>
      <c r="L794" s="6">
        <f>SQL!L790</f>
        <v>1050</v>
      </c>
      <c r="M794" s="6">
        <f>SQL!M790</f>
        <v>306</v>
      </c>
      <c r="N794" s="6">
        <f>SQL!N790</f>
        <v>4695</v>
      </c>
      <c r="O794" s="4">
        <f t="shared" si="38"/>
        <v>3006</v>
      </c>
      <c r="P794" s="4">
        <f t="shared" si="39"/>
        <v>1378</v>
      </c>
      <c r="Q794" s="4">
        <f t="shared" si="39"/>
        <v>1667</v>
      </c>
      <c r="R794" s="4">
        <f t="shared" si="39"/>
        <v>1050</v>
      </c>
      <c r="S794" s="4">
        <f t="shared" si="37"/>
        <v>306</v>
      </c>
      <c r="T794" s="4">
        <f t="shared" si="37"/>
        <v>4695</v>
      </c>
    </row>
    <row r="795" spans="1:20" s="6" customFormat="1" ht="15">
      <c r="A795" s="6" t="str">
        <f>SQL!A791</f>
        <v>Santa Anna</v>
      </c>
      <c r="B795" s="6">
        <f>SQL!B791</f>
        <v>1034</v>
      </c>
      <c r="C795" s="6">
        <f>SQL!C791</f>
        <v>0</v>
      </c>
      <c r="D795" s="6">
        <f>SQL!D791</f>
        <v>0</v>
      </c>
      <c r="E795" s="6">
        <f>SQL!E791</f>
        <v>0</v>
      </c>
      <c r="F795" s="6">
        <f>SQL!F791</f>
        <v>0</v>
      </c>
      <c r="G795" s="6">
        <f>SQL!G791</f>
        <v>0</v>
      </c>
      <c r="H795" s="6">
        <f>SQL!H791</f>
        <v>0</v>
      </c>
      <c r="I795" s="6">
        <f>SQL!I791</f>
        <v>460</v>
      </c>
      <c r="J795" s="6">
        <f>SQL!J791</f>
        <v>164</v>
      </c>
      <c r="K795" s="6">
        <f>SQL!K791</f>
        <v>1075</v>
      </c>
      <c r="L795" s="6">
        <f>SQL!L791</f>
        <v>943</v>
      </c>
      <c r="M795" s="6">
        <f>SQL!M791</f>
        <v>302</v>
      </c>
      <c r="N795" s="6">
        <f>SQL!N791</f>
        <v>495</v>
      </c>
      <c r="O795" s="4">
        <f t="shared" si="38"/>
        <v>460</v>
      </c>
      <c r="P795" s="4">
        <f t="shared" si="39"/>
        <v>164</v>
      </c>
      <c r="Q795" s="4">
        <f t="shared" si="39"/>
        <v>1075</v>
      </c>
      <c r="R795" s="4">
        <f t="shared" si="39"/>
        <v>943</v>
      </c>
      <c r="S795" s="4">
        <f t="shared" si="37"/>
        <v>302</v>
      </c>
      <c r="T795" s="4">
        <f t="shared" si="37"/>
        <v>495</v>
      </c>
    </row>
    <row r="796" spans="1:20" s="6" customFormat="1" ht="15">
      <c r="A796" s="6" t="str">
        <f>SQL!A792</f>
        <v>Santa Clara</v>
      </c>
      <c r="B796" s="6">
        <f>SQL!B792</f>
        <v>807</v>
      </c>
      <c r="C796" s="6">
        <f>SQL!C792</f>
        <v>0</v>
      </c>
      <c r="D796" s="6">
        <f>SQL!D792</f>
        <v>0</v>
      </c>
      <c r="E796" s="6">
        <f>SQL!E792</f>
        <v>0</v>
      </c>
      <c r="F796" s="6">
        <f>SQL!F792</f>
        <v>0</v>
      </c>
      <c r="G796" s="6">
        <f>SQL!G792</f>
        <v>0</v>
      </c>
      <c r="H796" s="6">
        <f>SQL!H792</f>
        <v>0</v>
      </c>
      <c r="I796" s="6">
        <f>SQL!I792</f>
        <v>1024</v>
      </c>
      <c r="J796" s="6">
        <f>SQL!J792</f>
        <v>213</v>
      </c>
      <c r="K796" s="6">
        <f>SQL!K792</f>
        <v>2355</v>
      </c>
      <c r="L796" s="6">
        <f>SQL!L792</f>
        <v>1672</v>
      </c>
      <c r="M796" s="6">
        <f>SQL!M792</f>
        <v>742</v>
      </c>
      <c r="N796" s="6">
        <f>SQL!N792</f>
        <v>1184</v>
      </c>
      <c r="O796" s="4">
        <f t="shared" si="38"/>
        <v>1024</v>
      </c>
      <c r="P796" s="4">
        <f t="shared" si="39"/>
        <v>213</v>
      </c>
      <c r="Q796" s="4">
        <f t="shared" si="39"/>
        <v>2355</v>
      </c>
      <c r="R796" s="4">
        <f t="shared" si="39"/>
        <v>1672</v>
      </c>
      <c r="S796" s="4">
        <f t="shared" si="37"/>
        <v>742</v>
      </c>
      <c r="T796" s="4">
        <f t="shared" si="37"/>
        <v>1184</v>
      </c>
    </row>
    <row r="797" spans="1:20" s="6" customFormat="1" ht="15">
      <c r="A797" s="6" t="str">
        <f>SQL!A793</f>
        <v>Santa Fe</v>
      </c>
      <c r="B797" s="6">
        <f>SQL!B793</f>
        <v>12843</v>
      </c>
      <c r="C797" s="6">
        <f>SQL!C793</f>
        <v>0</v>
      </c>
      <c r="D797" s="6">
        <f>SQL!D793</f>
        <v>0</v>
      </c>
      <c r="E797" s="6">
        <f>SQL!E793</f>
        <v>0</v>
      </c>
      <c r="F797" s="6">
        <f>SQL!F793</f>
        <v>0</v>
      </c>
      <c r="G797" s="6">
        <f>SQL!G793</f>
        <v>0</v>
      </c>
      <c r="H797" s="6">
        <f>SQL!H793</f>
        <v>0</v>
      </c>
      <c r="I797" s="6">
        <f>SQL!I793</f>
        <v>1070</v>
      </c>
      <c r="J797" s="6">
        <f>SQL!J793</f>
        <v>971</v>
      </c>
      <c r="K797" s="6">
        <f>SQL!K793</f>
        <v>4307</v>
      </c>
      <c r="L797" s="6">
        <f>SQL!L793</f>
        <v>3414</v>
      </c>
      <c r="M797" s="6">
        <f>SQL!M793</f>
        <v>1476</v>
      </c>
      <c r="N797" s="6">
        <f>SQL!N793</f>
        <v>1457</v>
      </c>
      <c r="O797" s="4">
        <f t="shared" si="38"/>
        <v>1070</v>
      </c>
      <c r="P797" s="4">
        <f t="shared" si="39"/>
        <v>971</v>
      </c>
      <c r="Q797" s="4">
        <f t="shared" si="39"/>
        <v>4307</v>
      </c>
      <c r="R797" s="4">
        <f t="shared" si="39"/>
        <v>3414</v>
      </c>
      <c r="S797" s="4">
        <f t="shared" si="37"/>
        <v>1476</v>
      </c>
      <c r="T797" s="4">
        <f t="shared" si="37"/>
        <v>1457</v>
      </c>
    </row>
    <row r="798" spans="1:20" s="6" customFormat="1" ht="15">
      <c r="A798" s="6" t="str">
        <f>SQL!A794</f>
        <v>Santa Rosa</v>
      </c>
      <c r="B798" s="6">
        <f>SQL!B794</f>
        <v>2408</v>
      </c>
      <c r="C798" s="6" t="str">
        <f>SQL!C794</f>
        <v>NULL</v>
      </c>
      <c r="D798" s="6" t="str">
        <f>SQL!D794</f>
        <v>NULL</v>
      </c>
      <c r="E798" s="6" t="str">
        <f>SQL!E794</f>
        <v>NULL</v>
      </c>
      <c r="F798" s="6" t="str">
        <f>SQL!F794</f>
        <v>NULL</v>
      </c>
      <c r="G798" s="6" t="str">
        <f>SQL!G794</f>
        <v>NULL</v>
      </c>
      <c r="H798" s="6" t="str">
        <f>SQL!H794</f>
        <v>NULL</v>
      </c>
      <c r="I798" s="6" t="str">
        <f>SQL!I794</f>
        <v>NULL</v>
      </c>
      <c r="J798" s="6" t="str">
        <f>SQL!J794</f>
        <v>NULL</v>
      </c>
      <c r="K798" s="6" t="str">
        <f>SQL!K794</f>
        <v>NULL</v>
      </c>
      <c r="L798" s="6" t="str">
        <f>SQL!L794</f>
        <v>NULL</v>
      </c>
      <c r="M798" s="6" t="str">
        <f>SQL!M794</f>
        <v>NULL</v>
      </c>
      <c r="N798" s="6" t="str">
        <f>SQL!N794</f>
        <v>NULL</v>
      </c>
      <c r="O798" s="4">
        <f t="shared" si="38"/>
        <v>0</v>
      </c>
      <c r="P798" s="4">
        <f t="shared" si="39"/>
        <v>0</v>
      </c>
      <c r="Q798" s="4">
        <f t="shared" si="39"/>
        <v>0</v>
      </c>
      <c r="R798" s="4">
        <f t="shared" si="39"/>
        <v>0</v>
      </c>
      <c r="S798" s="4">
        <f t="shared" si="37"/>
        <v>0</v>
      </c>
      <c r="T798" s="4">
        <f t="shared" si="37"/>
        <v>0</v>
      </c>
    </row>
    <row r="799" spans="1:20" s="6" customFormat="1" ht="15">
      <c r="A799" s="6" t="str">
        <f>SQL!A795</f>
        <v>Savoy</v>
      </c>
      <c r="B799" s="6">
        <f>SQL!B795</f>
        <v>735</v>
      </c>
      <c r="C799" s="6" t="str">
        <f>SQL!C795</f>
        <v>NULL</v>
      </c>
      <c r="D799" s="6" t="str">
        <f>SQL!D795</f>
        <v>NULL</v>
      </c>
      <c r="E799" s="6" t="str">
        <f>SQL!E795</f>
        <v>NULL</v>
      </c>
      <c r="F799" s="6" t="str">
        <f>SQL!F795</f>
        <v>NULL</v>
      </c>
      <c r="G799" s="6" t="str">
        <f>SQL!G795</f>
        <v>NULL</v>
      </c>
      <c r="H799" s="6" t="str">
        <f>SQL!H795</f>
        <v>NULL</v>
      </c>
      <c r="I799" s="6" t="str">
        <f>SQL!I795</f>
        <v>NULL</v>
      </c>
      <c r="J799" s="6" t="str">
        <f>SQL!J795</f>
        <v>NULL</v>
      </c>
      <c r="K799" s="6" t="str">
        <f>SQL!K795</f>
        <v>NULL</v>
      </c>
      <c r="L799" s="6" t="str">
        <f>SQL!L795</f>
        <v>NULL</v>
      </c>
      <c r="M799" s="6" t="str">
        <f>SQL!M795</f>
        <v>NULL</v>
      </c>
      <c r="N799" s="6" t="str">
        <f>SQL!N795</f>
        <v>NULL</v>
      </c>
      <c r="O799" s="4">
        <f t="shared" si="38"/>
        <v>0</v>
      </c>
      <c r="P799" s="4">
        <f t="shared" si="39"/>
        <v>0</v>
      </c>
      <c r="Q799" s="4">
        <f t="shared" si="39"/>
        <v>0</v>
      </c>
      <c r="R799" s="4">
        <f t="shared" si="39"/>
        <v>0</v>
      </c>
      <c r="S799" s="4">
        <f t="shared" si="37"/>
        <v>0</v>
      </c>
      <c r="T799" s="4">
        <f t="shared" si="37"/>
        <v>0</v>
      </c>
    </row>
    <row r="800" spans="1:20" s="6" customFormat="1" ht="15">
      <c r="A800" s="6" t="str">
        <f>SQL!A796</f>
        <v>Schertz</v>
      </c>
      <c r="B800" s="6">
        <f>SQL!B796</f>
        <v>43010</v>
      </c>
      <c r="C800" s="6">
        <f>SQL!C796</f>
        <v>6</v>
      </c>
      <c r="D800" s="6">
        <f>SQL!D796</f>
        <v>0</v>
      </c>
      <c r="E800" s="6">
        <f>SQL!E796</f>
        <v>0</v>
      </c>
      <c r="F800" s="6">
        <f>SQL!F796</f>
        <v>0</v>
      </c>
      <c r="G800" s="6">
        <f>SQL!G796</f>
        <v>0</v>
      </c>
      <c r="H800" s="6">
        <f>SQL!H796</f>
        <v>6</v>
      </c>
      <c r="I800" s="6">
        <f>SQL!I796</f>
        <v>69367</v>
      </c>
      <c r="J800" s="6">
        <f>SQL!J796</f>
        <v>3947</v>
      </c>
      <c r="K800" s="6">
        <f>SQL!K796</f>
        <v>2798</v>
      </c>
      <c r="L800" s="6">
        <f>SQL!L796</f>
        <v>5435</v>
      </c>
      <c r="M800" s="6">
        <f>SQL!M796</f>
        <v>1054</v>
      </c>
      <c r="N800" s="6">
        <f>SQL!N796</f>
        <v>69624</v>
      </c>
      <c r="O800" s="4">
        <f t="shared" si="38"/>
        <v>69373</v>
      </c>
      <c r="P800" s="4">
        <f t="shared" si="39"/>
        <v>3947</v>
      </c>
      <c r="Q800" s="4">
        <f t="shared" si="39"/>
        <v>2798</v>
      </c>
      <c r="R800" s="4">
        <f t="shared" si="39"/>
        <v>5435</v>
      </c>
      <c r="S800" s="4">
        <f t="shared" si="37"/>
        <v>1054</v>
      </c>
      <c r="T800" s="4">
        <f t="shared" si="37"/>
        <v>69630</v>
      </c>
    </row>
    <row r="801" spans="1:20" s="6" customFormat="1" ht="15">
      <c r="A801" s="6" t="str">
        <f>SQL!A797</f>
        <v>Schulenburg</v>
      </c>
      <c r="B801" s="6">
        <f>SQL!B797</f>
        <v>2718</v>
      </c>
      <c r="C801" s="6">
        <f>SQL!C797</f>
        <v>0</v>
      </c>
      <c r="D801" s="6">
        <f>SQL!D797</f>
        <v>0</v>
      </c>
      <c r="E801" s="6">
        <f>SQL!E797</f>
        <v>0</v>
      </c>
      <c r="F801" s="6">
        <f>SQL!F797</f>
        <v>0</v>
      </c>
      <c r="G801" s="6">
        <f>SQL!G797</f>
        <v>0</v>
      </c>
      <c r="H801" s="6">
        <f>SQL!H797</f>
        <v>0</v>
      </c>
      <c r="I801" s="6">
        <f>SQL!I797</f>
        <v>1200</v>
      </c>
      <c r="J801" s="6">
        <f>SQL!J797</f>
        <v>4</v>
      </c>
      <c r="K801" s="6">
        <f>SQL!K797</f>
        <v>1321</v>
      </c>
      <c r="L801" s="6">
        <f>SQL!L797</f>
        <v>1163</v>
      </c>
      <c r="M801" s="6">
        <f>SQL!M797</f>
        <v>0</v>
      </c>
      <c r="N801" s="6">
        <f>SQL!N797</f>
        <v>1362</v>
      </c>
      <c r="O801" s="4">
        <f t="shared" si="38"/>
        <v>1200</v>
      </c>
      <c r="P801" s="4">
        <f t="shared" si="39"/>
        <v>4</v>
      </c>
      <c r="Q801" s="4">
        <f t="shared" si="39"/>
        <v>1321</v>
      </c>
      <c r="R801" s="4">
        <f t="shared" si="39"/>
        <v>1163</v>
      </c>
      <c r="S801" s="4">
        <f t="shared" si="37"/>
        <v>0</v>
      </c>
      <c r="T801" s="4">
        <f t="shared" si="37"/>
        <v>1362</v>
      </c>
    </row>
    <row r="802" spans="1:20" s="6" customFormat="1" ht="15">
      <c r="A802" s="6" t="str">
        <f>SQL!A798</f>
        <v>Scurry</v>
      </c>
      <c r="B802" s="6">
        <f>SQL!B798</f>
        <v>782</v>
      </c>
      <c r="C802" s="6">
        <f>SQL!C798</f>
        <v>0</v>
      </c>
      <c r="D802" s="6">
        <f>SQL!D798</f>
        <v>0</v>
      </c>
      <c r="E802" s="6">
        <f>SQL!E798</f>
        <v>0</v>
      </c>
      <c r="F802" s="6">
        <f>SQL!F798</f>
        <v>0</v>
      </c>
      <c r="G802" s="6">
        <f>SQL!G798</f>
        <v>0</v>
      </c>
      <c r="H802" s="6">
        <f>SQL!H798</f>
        <v>0</v>
      </c>
      <c r="I802" s="6">
        <f>SQL!I798</f>
        <v>11</v>
      </c>
      <c r="J802" s="6">
        <f>SQL!J798</f>
        <v>0</v>
      </c>
      <c r="K802" s="6">
        <f>SQL!K798</f>
        <v>0</v>
      </c>
      <c r="L802" s="6">
        <f>SQL!L798</f>
        <v>0</v>
      </c>
      <c r="M802" s="6">
        <f>SQL!M798</f>
        <v>0</v>
      </c>
      <c r="N802" s="6">
        <f>SQL!N798</f>
        <v>11</v>
      </c>
      <c r="O802" s="4">
        <f t="shared" si="38"/>
        <v>11</v>
      </c>
      <c r="P802" s="4">
        <f t="shared" si="39"/>
        <v>0</v>
      </c>
      <c r="Q802" s="4">
        <f t="shared" si="39"/>
        <v>0</v>
      </c>
      <c r="R802" s="4">
        <f t="shared" si="39"/>
        <v>0</v>
      </c>
      <c r="S802" s="4">
        <f t="shared" si="37"/>
        <v>0</v>
      </c>
      <c r="T802" s="4">
        <f t="shared" si="37"/>
        <v>11</v>
      </c>
    </row>
    <row r="803" spans="1:20" s="6" customFormat="1" ht="15">
      <c r="A803" s="6" t="str">
        <f>SQL!A799</f>
        <v>Seabrook</v>
      </c>
      <c r="B803" s="6">
        <f>SQL!B799</f>
        <v>13708</v>
      </c>
      <c r="C803" s="6">
        <f>SQL!C799</f>
        <v>1</v>
      </c>
      <c r="D803" s="6">
        <f>SQL!D799</f>
        <v>0</v>
      </c>
      <c r="E803" s="6">
        <f>SQL!E799</f>
        <v>0</v>
      </c>
      <c r="F803" s="6">
        <f>SQL!F799</f>
        <v>0</v>
      </c>
      <c r="G803" s="6">
        <f>SQL!G799</f>
        <v>0</v>
      </c>
      <c r="H803" s="6">
        <f>SQL!H799</f>
        <v>1</v>
      </c>
      <c r="I803" s="6">
        <f>SQL!I799</f>
        <v>1352</v>
      </c>
      <c r="J803" s="6">
        <f>SQL!J799</f>
        <v>408</v>
      </c>
      <c r="K803" s="6">
        <f>SQL!K799</f>
        <v>2019</v>
      </c>
      <c r="L803" s="6">
        <f>SQL!L799</f>
        <v>1650</v>
      </c>
      <c r="M803" s="6">
        <f>SQL!M799</f>
        <v>300</v>
      </c>
      <c r="N803" s="6">
        <f>SQL!N799</f>
        <v>1829</v>
      </c>
      <c r="O803" s="4">
        <f t="shared" si="38"/>
        <v>1353</v>
      </c>
      <c r="P803" s="4">
        <f t="shared" si="39"/>
        <v>408</v>
      </c>
      <c r="Q803" s="4">
        <f t="shared" si="39"/>
        <v>2019</v>
      </c>
      <c r="R803" s="4">
        <f t="shared" si="39"/>
        <v>1650</v>
      </c>
      <c r="S803" s="4">
        <f t="shared" si="37"/>
        <v>300</v>
      </c>
      <c r="T803" s="4">
        <f t="shared" si="37"/>
        <v>1830</v>
      </c>
    </row>
    <row r="804" spans="1:20" s="6" customFormat="1" ht="15">
      <c r="A804" s="6" t="str">
        <f>SQL!A800</f>
        <v>Seadrift</v>
      </c>
      <c r="B804" s="6">
        <f>SQL!B800</f>
        <v>997</v>
      </c>
      <c r="C804" s="6">
        <f>SQL!C800</f>
        <v>0</v>
      </c>
      <c r="D804" s="6">
        <f>SQL!D800</f>
        <v>0</v>
      </c>
      <c r="E804" s="6">
        <f>SQL!E800</f>
        <v>0</v>
      </c>
      <c r="F804" s="6">
        <f>SQL!F800</f>
        <v>0</v>
      </c>
      <c r="G804" s="6">
        <f>SQL!G800</f>
        <v>0</v>
      </c>
      <c r="H804" s="6">
        <f>SQL!H800</f>
        <v>0</v>
      </c>
      <c r="I804" s="6">
        <f>SQL!I800</f>
        <v>54</v>
      </c>
      <c r="J804" s="6">
        <f>SQL!J800</f>
        <v>87</v>
      </c>
      <c r="K804" s="6">
        <f>SQL!K800</f>
        <v>233</v>
      </c>
      <c r="L804" s="6">
        <f>SQL!L800</f>
        <v>308</v>
      </c>
      <c r="M804" s="6">
        <f>SQL!M800</f>
        <v>24</v>
      </c>
      <c r="N804" s="6">
        <f>SQL!N800</f>
        <v>42</v>
      </c>
      <c r="O804" s="4">
        <f t="shared" si="38"/>
        <v>54</v>
      </c>
      <c r="P804" s="4">
        <f t="shared" si="39"/>
        <v>87</v>
      </c>
      <c r="Q804" s="4">
        <f t="shared" si="39"/>
        <v>233</v>
      </c>
      <c r="R804" s="4">
        <f t="shared" si="39"/>
        <v>308</v>
      </c>
      <c r="S804" s="4">
        <f t="shared" si="37"/>
        <v>24</v>
      </c>
      <c r="T804" s="4">
        <f t="shared" si="37"/>
        <v>42</v>
      </c>
    </row>
    <row r="805" spans="1:20" s="6" customFormat="1" ht="15">
      <c r="A805" s="6" t="str">
        <f>SQL!A801</f>
        <v>Seagoville</v>
      </c>
      <c r="B805" s="6">
        <f>SQL!B801</f>
        <v>19491</v>
      </c>
      <c r="C805" s="6">
        <f>SQL!C801</f>
        <v>6</v>
      </c>
      <c r="D805" s="6">
        <f>SQL!D801</f>
        <v>0</v>
      </c>
      <c r="E805" s="6">
        <f>SQL!E801</f>
        <v>0</v>
      </c>
      <c r="F805" s="6">
        <f>SQL!F801</f>
        <v>0</v>
      </c>
      <c r="G805" s="6">
        <f>SQL!G801</f>
        <v>0</v>
      </c>
      <c r="H805" s="6">
        <f>SQL!H801</f>
        <v>6</v>
      </c>
      <c r="I805" s="6">
        <f>SQL!I801</f>
        <v>3449</v>
      </c>
      <c r="J805" s="6">
        <f>SQL!J801</f>
        <v>6067</v>
      </c>
      <c r="K805" s="6">
        <f>SQL!K801</f>
        <v>5547</v>
      </c>
      <c r="L805" s="6">
        <f>SQL!L801</f>
        <v>3833</v>
      </c>
      <c r="M805" s="6">
        <f>SQL!M801</f>
        <v>7354</v>
      </c>
      <c r="N805" s="6">
        <f>SQL!N801</f>
        <v>3882</v>
      </c>
      <c r="O805" s="4">
        <f t="shared" si="38"/>
        <v>3455</v>
      </c>
      <c r="P805" s="4">
        <f t="shared" si="39"/>
        <v>6067</v>
      </c>
      <c r="Q805" s="4">
        <f t="shared" si="39"/>
        <v>5547</v>
      </c>
      <c r="R805" s="4">
        <f t="shared" si="39"/>
        <v>3833</v>
      </c>
      <c r="S805" s="4">
        <f t="shared" si="37"/>
        <v>7354</v>
      </c>
      <c r="T805" s="4">
        <f t="shared" si="37"/>
        <v>3888</v>
      </c>
    </row>
    <row r="806" spans="1:20" s="6" customFormat="1" ht="15">
      <c r="A806" s="6" t="str">
        <f>SQL!A802</f>
        <v>Seagraves</v>
      </c>
      <c r="B806" s="6">
        <f>SQL!B802</f>
        <v>2200</v>
      </c>
      <c r="C806" s="6">
        <f>SQL!C802</f>
        <v>0</v>
      </c>
      <c r="D806" s="6">
        <f>SQL!D802</f>
        <v>0</v>
      </c>
      <c r="E806" s="6">
        <f>SQL!E802</f>
        <v>0</v>
      </c>
      <c r="F806" s="6">
        <f>SQL!F802</f>
        <v>0</v>
      </c>
      <c r="G806" s="6">
        <f>SQL!G802</f>
        <v>0</v>
      </c>
      <c r="H806" s="6">
        <f>SQL!H802</f>
        <v>0</v>
      </c>
      <c r="I806" s="6">
        <f>SQL!I802</f>
        <v>2330</v>
      </c>
      <c r="J806" s="6">
        <f>SQL!J802</f>
        <v>58</v>
      </c>
      <c r="K806" s="6">
        <f>SQL!K802</f>
        <v>245</v>
      </c>
      <c r="L806" s="6">
        <f>SQL!L802</f>
        <v>253</v>
      </c>
      <c r="M806" s="6">
        <f>SQL!M802</f>
        <v>169</v>
      </c>
      <c r="N806" s="6">
        <f>SQL!N802</f>
        <v>633</v>
      </c>
      <c r="O806" s="4">
        <f t="shared" si="38"/>
        <v>2330</v>
      </c>
      <c r="P806" s="4">
        <f t="shared" si="39"/>
        <v>58</v>
      </c>
      <c r="Q806" s="4">
        <f t="shared" si="39"/>
        <v>245</v>
      </c>
      <c r="R806" s="4">
        <f t="shared" si="39"/>
        <v>253</v>
      </c>
      <c r="S806" s="4">
        <f t="shared" si="37"/>
        <v>169</v>
      </c>
      <c r="T806" s="4">
        <f t="shared" si="37"/>
        <v>633</v>
      </c>
    </row>
    <row r="807" spans="1:20" s="6" customFormat="1" ht="15">
      <c r="A807" s="6" t="str">
        <f>SQL!A803</f>
        <v>Sealy</v>
      </c>
      <c r="B807" s="6">
        <f>SQL!B803</f>
        <v>6956</v>
      </c>
      <c r="C807" s="6">
        <f>SQL!C803</f>
        <v>13</v>
      </c>
      <c r="D807" s="6">
        <f>SQL!D803</f>
        <v>0</v>
      </c>
      <c r="E807" s="6">
        <f>SQL!E803</f>
        <v>0</v>
      </c>
      <c r="F807" s="6">
        <f>SQL!F803</f>
        <v>1</v>
      </c>
      <c r="G807" s="6">
        <f>SQL!G803</f>
        <v>0</v>
      </c>
      <c r="H807" s="6">
        <f>SQL!H803</f>
        <v>13</v>
      </c>
      <c r="I807" s="6">
        <f>SQL!I803</f>
        <v>1445</v>
      </c>
      <c r="J807" s="6">
        <f>SQL!J803</f>
        <v>1214</v>
      </c>
      <c r="K807" s="6">
        <f>SQL!K803</f>
        <v>6708</v>
      </c>
      <c r="L807" s="6">
        <f>SQL!L803</f>
        <v>6459</v>
      </c>
      <c r="M807" s="6">
        <f>SQL!M803</f>
        <v>1606</v>
      </c>
      <c r="N807" s="6">
        <f>SQL!N803</f>
        <v>1388</v>
      </c>
      <c r="O807" s="4">
        <f t="shared" si="38"/>
        <v>1458</v>
      </c>
      <c r="P807" s="4">
        <f t="shared" si="39"/>
        <v>1214</v>
      </c>
      <c r="Q807" s="4">
        <f t="shared" si="39"/>
        <v>6708</v>
      </c>
      <c r="R807" s="4">
        <f t="shared" si="39"/>
        <v>6460</v>
      </c>
      <c r="S807" s="4">
        <f t="shared" si="37"/>
        <v>1606</v>
      </c>
      <c r="T807" s="4">
        <f t="shared" si="37"/>
        <v>1401</v>
      </c>
    </row>
    <row r="808" spans="1:20" s="6" customFormat="1" ht="15">
      <c r="A808" s="6" t="str">
        <f>SQL!A804</f>
        <v>Seguin</v>
      </c>
      <c r="B808" s="6">
        <f>SQL!B804</f>
        <v>33408</v>
      </c>
      <c r="C808" s="6">
        <f>SQL!C804</f>
        <v>0</v>
      </c>
      <c r="D808" s="6">
        <f>SQL!D804</f>
        <v>0</v>
      </c>
      <c r="E808" s="6">
        <f>SQL!E804</f>
        <v>0</v>
      </c>
      <c r="F808" s="6">
        <f>SQL!F804</f>
        <v>0</v>
      </c>
      <c r="G808" s="6">
        <f>SQL!G804</f>
        <v>0</v>
      </c>
      <c r="H808" s="6">
        <f>SQL!H804</f>
        <v>0</v>
      </c>
      <c r="I808" s="6">
        <f>SQL!I804</f>
        <v>3877</v>
      </c>
      <c r="J808" s="6">
        <f>SQL!J804</f>
        <v>2886</v>
      </c>
      <c r="K808" s="6">
        <f>SQL!K804</f>
        <v>4180</v>
      </c>
      <c r="L808" s="6">
        <f>SQL!L804</f>
        <v>5929</v>
      </c>
      <c r="M808" s="6">
        <f>SQL!M804</f>
        <v>2039</v>
      </c>
      <c r="N808" s="6">
        <f>SQL!N804</f>
        <v>3038</v>
      </c>
      <c r="O808" s="4">
        <f t="shared" si="38"/>
        <v>3877</v>
      </c>
      <c r="P808" s="4">
        <f t="shared" si="39"/>
        <v>2886</v>
      </c>
      <c r="Q808" s="4">
        <f t="shared" si="39"/>
        <v>4180</v>
      </c>
      <c r="R808" s="4">
        <f t="shared" si="39"/>
        <v>5929</v>
      </c>
      <c r="S808" s="4">
        <f t="shared" si="37"/>
        <v>2039</v>
      </c>
      <c r="T808" s="4">
        <f t="shared" si="37"/>
        <v>3038</v>
      </c>
    </row>
    <row r="809" spans="1:20" s="6" customFormat="1" ht="15">
      <c r="A809" s="6" t="str">
        <f>SQL!A805</f>
        <v>Selma</v>
      </c>
      <c r="B809" s="6">
        <f>SQL!B805</f>
        <v>11721</v>
      </c>
      <c r="C809" s="6">
        <f>SQL!C805</f>
        <v>0</v>
      </c>
      <c r="D809" s="6">
        <f>SQL!D805</f>
        <v>0</v>
      </c>
      <c r="E809" s="6">
        <f>SQL!E805</f>
        <v>0</v>
      </c>
      <c r="F809" s="6">
        <f>SQL!F805</f>
        <v>0</v>
      </c>
      <c r="G809" s="6">
        <f>SQL!G805</f>
        <v>0</v>
      </c>
      <c r="H809" s="6">
        <f>SQL!H805</f>
        <v>0</v>
      </c>
      <c r="I809" s="6">
        <f>SQL!I805</f>
        <v>25310</v>
      </c>
      <c r="J809" s="6">
        <f>SQL!J805</f>
        <v>1396</v>
      </c>
      <c r="K809" s="6">
        <f>SQL!K805</f>
        <v>4230</v>
      </c>
      <c r="L809" s="6">
        <f>SQL!L805</f>
        <v>2863</v>
      </c>
      <c r="M809" s="6">
        <f>SQL!M805</f>
        <v>1717</v>
      </c>
      <c r="N809" s="6">
        <f>SQL!N805</f>
        <v>26355</v>
      </c>
      <c r="O809" s="4">
        <f t="shared" si="38"/>
        <v>25310</v>
      </c>
      <c r="P809" s="4">
        <f t="shared" si="39"/>
        <v>1396</v>
      </c>
      <c r="Q809" s="4">
        <f t="shared" si="39"/>
        <v>4230</v>
      </c>
      <c r="R809" s="4">
        <f t="shared" si="39"/>
        <v>2863</v>
      </c>
      <c r="S809" s="4">
        <f t="shared" si="37"/>
        <v>1717</v>
      </c>
      <c r="T809" s="4">
        <f t="shared" si="37"/>
        <v>26355</v>
      </c>
    </row>
    <row r="810" spans="1:20" s="6" customFormat="1" ht="15">
      <c r="A810" s="6" t="str">
        <f>SQL!A806</f>
        <v>Seminole</v>
      </c>
      <c r="B810" s="6">
        <f>SQL!B806</f>
        <v>7141</v>
      </c>
      <c r="C810" s="6">
        <f>SQL!C806</f>
        <v>0</v>
      </c>
      <c r="D810" s="6">
        <f>SQL!D806</f>
        <v>0</v>
      </c>
      <c r="E810" s="6">
        <f>SQL!E806</f>
        <v>0</v>
      </c>
      <c r="F810" s="6">
        <f>SQL!F806</f>
        <v>0</v>
      </c>
      <c r="G810" s="6">
        <f>SQL!G806</f>
        <v>0</v>
      </c>
      <c r="H810" s="6">
        <f>SQL!H806</f>
        <v>0</v>
      </c>
      <c r="I810" s="6">
        <f>SQL!I806</f>
        <v>4406</v>
      </c>
      <c r="J810" s="6">
        <f>SQL!J806</f>
        <v>203</v>
      </c>
      <c r="K810" s="6">
        <f>SQL!K806</f>
        <v>2276</v>
      </c>
      <c r="L810" s="6">
        <f>SQL!L806</f>
        <v>674</v>
      </c>
      <c r="M810" s="6">
        <f>SQL!M806</f>
        <v>278</v>
      </c>
      <c r="N810" s="6">
        <f>SQL!N806</f>
        <v>5933</v>
      </c>
      <c r="O810" s="4">
        <f t="shared" si="38"/>
        <v>4406</v>
      </c>
      <c r="P810" s="4">
        <f t="shared" si="39"/>
        <v>203</v>
      </c>
      <c r="Q810" s="4">
        <f t="shared" si="39"/>
        <v>2276</v>
      </c>
      <c r="R810" s="4">
        <f t="shared" si="39"/>
        <v>674</v>
      </c>
      <c r="S810" s="4">
        <f t="shared" si="37"/>
        <v>278</v>
      </c>
      <c r="T810" s="4">
        <f t="shared" si="37"/>
        <v>5933</v>
      </c>
    </row>
    <row r="811" spans="1:20" s="6" customFormat="1" ht="15">
      <c r="A811" s="6" t="str">
        <f>SQL!A807</f>
        <v>Seven Oaks</v>
      </c>
      <c r="B811" s="6">
        <f>SQL!B807</f>
        <v>72</v>
      </c>
      <c r="C811" s="6" t="str">
        <f>SQL!C807</f>
        <v>NULL</v>
      </c>
      <c r="D811" s="6" t="str">
        <f>SQL!D807</f>
        <v>NULL</v>
      </c>
      <c r="E811" s="6" t="str">
        <f>SQL!E807</f>
        <v>NULL</v>
      </c>
      <c r="F811" s="6" t="str">
        <f>SQL!F807</f>
        <v>NULL</v>
      </c>
      <c r="G811" s="6" t="str">
        <f>SQL!G807</f>
        <v>NULL</v>
      </c>
      <c r="H811" s="6" t="str">
        <f>SQL!H807</f>
        <v>NULL</v>
      </c>
      <c r="I811" s="6" t="str">
        <f>SQL!I807</f>
        <v>NULL</v>
      </c>
      <c r="J811" s="6" t="str">
        <f>SQL!J807</f>
        <v>NULL</v>
      </c>
      <c r="K811" s="6" t="str">
        <f>SQL!K807</f>
        <v>NULL</v>
      </c>
      <c r="L811" s="6" t="str">
        <f>SQL!L807</f>
        <v>NULL</v>
      </c>
      <c r="M811" s="6" t="str">
        <f>SQL!M807</f>
        <v>NULL</v>
      </c>
      <c r="N811" s="6" t="str">
        <f>SQL!N807</f>
        <v>NULL</v>
      </c>
      <c r="O811" s="4">
        <f t="shared" si="38"/>
        <v>0</v>
      </c>
      <c r="P811" s="4">
        <f t="shared" si="39"/>
        <v>0</v>
      </c>
      <c r="Q811" s="4">
        <f t="shared" si="39"/>
        <v>0</v>
      </c>
      <c r="R811" s="4">
        <f t="shared" si="39"/>
        <v>0</v>
      </c>
      <c r="S811" s="4">
        <f t="shared" si="37"/>
        <v>0</v>
      </c>
      <c r="T811" s="4">
        <f t="shared" si="37"/>
        <v>0</v>
      </c>
    </row>
    <row r="812" spans="1:20" s="6" customFormat="1" ht="15">
      <c r="A812" s="6" t="str">
        <f>SQL!A808</f>
        <v>Seven Points</v>
      </c>
      <c r="B812" s="6">
        <f>SQL!B808</f>
        <v>1432</v>
      </c>
      <c r="C812" s="6">
        <f>SQL!C808</f>
        <v>0</v>
      </c>
      <c r="D812" s="6">
        <f>SQL!D808</f>
        <v>0</v>
      </c>
      <c r="E812" s="6">
        <f>SQL!E808</f>
        <v>0</v>
      </c>
      <c r="F812" s="6">
        <f>SQL!F808</f>
        <v>0</v>
      </c>
      <c r="G812" s="6">
        <f>SQL!G808</f>
        <v>0</v>
      </c>
      <c r="H812" s="6">
        <f>SQL!H808</f>
        <v>0</v>
      </c>
      <c r="I812" s="6">
        <f>SQL!I808</f>
        <v>6023</v>
      </c>
      <c r="J812" s="6">
        <f>SQL!J808</f>
        <v>233</v>
      </c>
      <c r="K812" s="6">
        <f>SQL!K808</f>
        <v>632</v>
      </c>
      <c r="L812" s="6">
        <f>SQL!L808</f>
        <v>375</v>
      </c>
      <c r="M812" s="6">
        <f>SQL!M808</f>
        <v>205</v>
      </c>
      <c r="N812" s="6">
        <f>SQL!N808</f>
        <v>6314</v>
      </c>
      <c r="O812" s="4">
        <f t="shared" si="38"/>
        <v>6023</v>
      </c>
      <c r="P812" s="4">
        <f t="shared" si="39"/>
        <v>233</v>
      </c>
      <c r="Q812" s="4">
        <f t="shared" si="39"/>
        <v>632</v>
      </c>
      <c r="R812" s="4">
        <f t="shared" si="39"/>
        <v>375</v>
      </c>
      <c r="S812" s="4">
        <f t="shared" si="37"/>
        <v>205</v>
      </c>
      <c r="T812" s="4">
        <f t="shared" si="37"/>
        <v>6314</v>
      </c>
    </row>
    <row r="813" spans="1:20" s="6" customFormat="1" ht="15">
      <c r="A813" s="6" t="str">
        <f>SQL!A809</f>
        <v>Seymour</v>
      </c>
      <c r="B813" s="6">
        <f>SQL!B809</f>
        <v>2580</v>
      </c>
      <c r="C813" s="6">
        <f>SQL!C809</f>
        <v>0</v>
      </c>
      <c r="D813" s="6">
        <f>SQL!D809</f>
        <v>0</v>
      </c>
      <c r="E813" s="6">
        <f>SQL!E809</f>
        <v>0</v>
      </c>
      <c r="F813" s="6">
        <f>SQL!F809</f>
        <v>0</v>
      </c>
      <c r="G813" s="6">
        <f>SQL!G809</f>
        <v>0</v>
      </c>
      <c r="H813" s="6">
        <f>SQL!H809</f>
        <v>0</v>
      </c>
      <c r="I813" s="6">
        <f>SQL!I809</f>
        <v>232</v>
      </c>
      <c r="J813" s="6">
        <f>SQL!J809</f>
        <v>76</v>
      </c>
      <c r="K813" s="6">
        <f>SQL!K809</f>
        <v>248</v>
      </c>
      <c r="L813" s="6">
        <f>SQL!L809</f>
        <v>234</v>
      </c>
      <c r="M813" s="6">
        <f>SQL!M809</f>
        <v>99</v>
      </c>
      <c r="N813" s="6">
        <f>SQL!N809</f>
        <v>223</v>
      </c>
      <c r="O813" s="4">
        <f t="shared" si="38"/>
        <v>232</v>
      </c>
      <c r="P813" s="4">
        <f t="shared" si="39"/>
        <v>76</v>
      </c>
      <c r="Q813" s="4">
        <f t="shared" si="39"/>
        <v>248</v>
      </c>
      <c r="R813" s="4">
        <f t="shared" si="39"/>
        <v>234</v>
      </c>
      <c r="S813" s="4">
        <f t="shared" si="37"/>
        <v>99</v>
      </c>
      <c r="T813" s="4">
        <f t="shared" si="37"/>
        <v>223</v>
      </c>
    </row>
    <row r="814" spans="1:20" s="6" customFormat="1" ht="15">
      <c r="A814" s="6" t="str">
        <f>SQL!A810</f>
        <v>Shady Shores</v>
      </c>
      <c r="B814" s="6">
        <f>SQL!B810</f>
        <v>2940</v>
      </c>
      <c r="C814" s="6">
        <f>SQL!C810</f>
        <v>0</v>
      </c>
      <c r="D814" s="6">
        <f>SQL!D810</f>
        <v>0</v>
      </c>
      <c r="E814" s="6">
        <f>SQL!E810</f>
        <v>0</v>
      </c>
      <c r="F814" s="6">
        <f>SQL!F810</f>
        <v>0</v>
      </c>
      <c r="G814" s="6">
        <f>SQL!G810</f>
        <v>0</v>
      </c>
      <c r="H814" s="6">
        <f>SQL!H810</f>
        <v>0</v>
      </c>
      <c r="I814" s="6">
        <f>SQL!I810</f>
        <v>244</v>
      </c>
      <c r="J814" s="6">
        <f>SQL!J810</f>
        <v>58</v>
      </c>
      <c r="K814" s="6">
        <f>SQL!K810</f>
        <v>325</v>
      </c>
      <c r="L814" s="6">
        <f>SQL!L810</f>
        <v>331</v>
      </c>
      <c r="M814" s="6">
        <f>SQL!M810</f>
        <v>76</v>
      </c>
      <c r="N814" s="6">
        <f>SQL!N810</f>
        <v>232</v>
      </c>
      <c r="O814" s="4">
        <f t="shared" si="38"/>
        <v>244</v>
      </c>
      <c r="P814" s="4">
        <f t="shared" si="39"/>
        <v>58</v>
      </c>
      <c r="Q814" s="4">
        <f t="shared" si="39"/>
        <v>325</v>
      </c>
      <c r="R814" s="4">
        <f t="shared" si="39"/>
        <v>331</v>
      </c>
      <c r="S814" s="4">
        <f t="shared" si="37"/>
        <v>76</v>
      </c>
      <c r="T814" s="4">
        <f t="shared" si="37"/>
        <v>232</v>
      </c>
    </row>
    <row r="815" spans="1:20" s="6" customFormat="1" ht="15">
      <c r="A815" s="6" t="str">
        <f>SQL!A811</f>
        <v>Shallowater</v>
      </c>
      <c r="B815" s="6">
        <f>SQL!B811</f>
        <v>2938</v>
      </c>
      <c r="C815" s="6">
        <f>SQL!C811</f>
        <v>0</v>
      </c>
      <c r="D815" s="6">
        <f>SQL!D811</f>
        <v>0</v>
      </c>
      <c r="E815" s="6">
        <f>SQL!E811</f>
        <v>0</v>
      </c>
      <c r="F815" s="6">
        <f>SQL!F811</f>
        <v>0</v>
      </c>
      <c r="G815" s="6">
        <f>SQL!G811</f>
        <v>0</v>
      </c>
      <c r="H815" s="6">
        <f>SQL!H811</f>
        <v>0</v>
      </c>
      <c r="I815" s="6">
        <f>SQL!I811</f>
        <v>82</v>
      </c>
      <c r="J815" s="6">
        <f>SQL!J811</f>
        <v>0</v>
      </c>
      <c r="K815" s="6">
        <f>SQL!K811</f>
        <v>0</v>
      </c>
      <c r="L815" s="6">
        <f>SQL!L811</f>
        <v>0</v>
      </c>
      <c r="M815" s="6">
        <f>SQL!M811</f>
        <v>0</v>
      </c>
      <c r="N815" s="6">
        <f>SQL!N811</f>
        <v>82</v>
      </c>
      <c r="O815" s="4">
        <f t="shared" si="38"/>
        <v>82</v>
      </c>
      <c r="P815" s="4">
        <f t="shared" si="39"/>
        <v>0</v>
      </c>
      <c r="Q815" s="4">
        <f t="shared" si="39"/>
        <v>0</v>
      </c>
      <c r="R815" s="4">
        <f t="shared" si="39"/>
        <v>0</v>
      </c>
      <c r="S815" s="4">
        <f t="shared" si="37"/>
        <v>0</v>
      </c>
      <c r="T815" s="4">
        <f t="shared" si="37"/>
        <v>82</v>
      </c>
    </row>
    <row r="816" spans="1:20" s="6" customFormat="1" ht="15">
      <c r="A816" s="6" t="str">
        <f>SQL!A812</f>
        <v>Shamrock</v>
      </c>
      <c r="B816" s="6">
        <f>SQL!B812</f>
        <v>1713</v>
      </c>
      <c r="C816" s="6">
        <f>SQL!C812</f>
        <v>0</v>
      </c>
      <c r="D816" s="6">
        <f>SQL!D812</f>
        <v>0</v>
      </c>
      <c r="E816" s="6">
        <f>SQL!E812</f>
        <v>0</v>
      </c>
      <c r="F816" s="6">
        <f>SQL!F812</f>
        <v>0</v>
      </c>
      <c r="G816" s="6">
        <f>SQL!G812</f>
        <v>0</v>
      </c>
      <c r="H816" s="6">
        <f>SQL!H812</f>
        <v>0</v>
      </c>
      <c r="I816" s="6">
        <f>SQL!I812</f>
        <v>744</v>
      </c>
      <c r="J816" s="6">
        <f>SQL!J812</f>
        <v>0</v>
      </c>
      <c r="K816" s="6">
        <f>SQL!K812</f>
        <v>0</v>
      </c>
      <c r="L816" s="6">
        <f>SQL!L812</f>
        <v>3</v>
      </c>
      <c r="M816" s="6">
        <f>SQL!M812</f>
        <v>0</v>
      </c>
      <c r="N816" s="6">
        <f>SQL!N812</f>
        <v>741</v>
      </c>
      <c r="O816" s="4">
        <f t="shared" si="38"/>
        <v>744</v>
      </c>
      <c r="P816" s="4">
        <f t="shared" si="39"/>
        <v>0</v>
      </c>
      <c r="Q816" s="4">
        <f t="shared" si="39"/>
        <v>0</v>
      </c>
      <c r="R816" s="4">
        <f t="shared" si="39"/>
        <v>3</v>
      </c>
      <c r="S816" s="4">
        <f t="shared" si="37"/>
        <v>0</v>
      </c>
      <c r="T816" s="4">
        <f t="shared" si="37"/>
        <v>741</v>
      </c>
    </row>
    <row r="817" spans="1:20" s="6" customFormat="1" ht="15">
      <c r="A817" s="6" t="str">
        <f>SQL!A813</f>
        <v>Shavano Park</v>
      </c>
      <c r="B817" s="6">
        <f>SQL!B813</f>
        <v>3626</v>
      </c>
      <c r="C817" s="6">
        <f>SQL!C813</f>
        <v>0</v>
      </c>
      <c r="D817" s="6">
        <f>SQL!D813</f>
        <v>0</v>
      </c>
      <c r="E817" s="6">
        <f>SQL!E813</f>
        <v>0</v>
      </c>
      <c r="F817" s="6">
        <f>SQL!F813</f>
        <v>0</v>
      </c>
      <c r="G817" s="6">
        <f>SQL!G813</f>
        <v>0</v>
      </c>
      <c r="H817" s="6">
        <f>SQL!H813</f>
        <v>0</v>
      </c>
      <c r="I817" s="6">
        <f>SQL!I813</f>
        <v>2273</v>
      </c>
      <c r="J817" s="6">
        <f>SQL!J813</f>
        <v>356</v>
      </c>
      <c r="K817" s="6">
        <f>SQL!K813</f>
        <v>1387</v>
      </c>
      <c r="L817" s="6">
        <f>SQL!L813</f>
        <v>1144</v>
      </c>
      <c r="M817" s="6">
        <f>SQL!M813</f>
        <v>436</v>
      </c>
      <c r="N817" s="6">
        <f>SQL!N813</f>
        <v>2436</v>
      </c>
      <c r="O817" s="4">
        <f t="shared" si="38"/>
        <v>2273</v>
      </c>
      <c r="P817" s="4">
        <f t="shared" si="39"/>
        <v>356</v>
      </c>
      <c r="Q817" s="4">
        <f t="shared" si="39"/>
        <v>1387</v>
      </c>
      <c r="R817" s="4">
        <f t="shared" si="39"/>
        <v>1144</v>
      </c>
      <c r="S817" s="4">
        <f t="shared" si="37"/>
        <v>436</v>
      </c>
      <c r="T817" s="4">
        <f t="shared" si="37"/>
        <v>2436</v>
      </c>
    </row>
    <row r="818" spans="1:20" s="6" customFormat="1" ht="15">
      <c r="A818" s="6" t="str">
        <f>SQL!A814</f>
        <v>Shenandoah</v>
      </c>
      <c r="B818" s="6">
        <f>SQL!B814</f>
        <v>3665</v>
      </c>
      <c r="C818" s="6">
        <f>SQL!C814</f>
        <v>0</v>
      </c>
      <c r="D818" s="6">
        <f>SQL!D814</f>
        <v>0</v>
      </c>
      <c r="E818" s="6">
        <f>SQL!E814</f>
        <v>0</v>
      </c>
      <c r="F818" s="6">
        <f>SQL!F814</f>
        <v>0</v>
      </c>
      <c r="G818" s="6">
        <f>SQL!G814</f>
        <v>0</v>
      </c>
      <c r="H818" s="6">
        <f>SQL!H814</f>
        <v>0</v>
      </c>
      <c r="I818" s="6">
        <f>SQL!I814</f>
        <v>135</v>
      </c>
      <c r="J818" s="6">
        <f>SQL!J814</f>
        <v>45</v>
      </c>
      <c r="K818" s="6">
        <f>SQL!K814</f>
        <v>4</v>
      </c>
      <c r="L818" s="6">
        <f>SQL!L814</f>
        <v>56</v>
      </c>
      <c r="M818" s="6">
        <f>SQL!M814</f>
        <v>32</v>
      </c>
      <c r="N818" s="6">
        <f>SQL!N814</f>
        <v>96</v>
      </c>
      <c r="O818" s="4">
        <f t="shared" si="38"/>
        <v>135</v>
      </c>
      <c r="P818" s="4">
        <f t="shared" si="39"/>
        <v>45</v>
      </c>
      <c r="Q818" s="4">
        <f t="shared" si="39"/>
        <v>4</v>
      </c>
      <c r="R818" s="4">
        <f t="shared" si="39"/>
        <v>56</v>
      </c>
      <c r="S818" s="4">
        <f t="shared" si="37"/>
        <v>32</v>
      </c>
      <c r="T818" s="4">
        <f t="shared" si="37"/>
        <v>96</v>
      </c>
    </row>
    <row r="819" spans="1:20" s="6" customFormat="1" ht="15">
      <c r="A819" s="6" t="str">
        <f>SQL!A815</f>
        <v>Shepherd</v>
      </c>
      <c r="B819" s="6">
        <f>SQL!B815</f>
        <v>1985</v>
      </c>
      <c r="C819" s="6">
        <f>SQL!C815</f>
        <v>0</v>
      </c>
      <c r="D819" s="6">
        <f>SQL!D815</f>
        <v>0</v>
      </c>
      <c r="E819" s="6">
        <f>SQL!E815</f>
        <v>0</v>
      </c>
      <c r="F819" s="6">
        <f>SQL!F815</f>
        <v>0</v>
      </c>
      <c r="G819" s="6">
        <f>SQL!G815</f>
        <v>0</v>
      </c>
      <c r="H819" s="6">
        <f>SQL!H815</f>
        <v>0</v>
      </c>
      <c r="I819" s="6">
        <f>SQL!I815</f>
        <v>770</v>
      </c>
      <c r="J819" s="6">
        <f>SQL!J815</f>
        <v>0</v>
      </c>
      <c r="K819" s="6">
        <f>SQL!K815</f>
        <v>284</v>
      </c>
      <c r="L819" s="6">
        <f>SQL!L815</f>
        <v>75</v>
      </c>
      <c r="M819" s="6">
        <f>SQL!M815</f>
        <v>0</v>
      </c>
      <c r="N819" s="6">
        <f>SQL!N815</f>
        <v>951</v>
      </c>
      <c r="O819" s="4">
        <f t="shared" si="38"/>
        <v>770</v>
      </c>
      <c r="P819" s="4">
        <f t="shared" si="39"/>
        <v>0</v>
      </c>
      <c r="Q819" s="4">
        <f t="shared" si="39"/>
        <v>284</v>
      </c>
      <c r="R819" s="4">
        <f t="shared" si="39"/>
        <v>75</v>
      </c>
      <c r="S819" s="4">
        <f t="shared" si="37"/>
        <v>0</v>
      </c>
      <c r="T819" s="4">
        <f t="shared" si="37"/>
        <v>951</v>
      </c>
    </row>
    <row r="820" spans="1:20" s="6" customFormat="1" ht="15">
      <c r="A820" s="6" t="str">
        <f>SQL!A816</f>
        <v>Sherman</v>
      </c>
      <c r="B820" s="6">
        <f>SQL!B816</f>
        <v>45264</v>
      </c>
      <c r="C820" s="6">
        <f>SQL!C816</f>
        <v>0</v>
      </c>
      <c r="D820" s="6">
        <f>SQL!D816</f>
        <v>0</v>
      </c>
      <c r="E820" s="6">
        <f>SQL!E816</f>
        <v>20</v>
      </c>
      <c r="F820" s="6">
        <f>SQL!F816</f>
        <v>0</v>
      </c>
      <c r="G820" s="6">
        <f>SQL!G816</f>
        <v>0</v>
      </c>
      <c r="H820" s="6">
        <f>SQL!H816</f>
        <v>0</v>
      </c>
      <c r="I820" s="6">
        <f>SQL!I816</f>
        <v>6536</v>
      </c>
      <c r="J820" s="6">
        <f>SQL!J816</f>
        <v>386</v>
      </c>
      <c r="K820" s="6">
        <f>SQL!K816</f>
        <v>6243</v>
      </c>
      <c r="L820" s="6">
        <f>SQL!L816</f>
        <v>4696</v>
      </c>
      <c r="M820" s="6">
        <f>SQL!M816</f>
        <v>798</v>
      </c>
      <c r="N820" s="6">
        <f>SQL!N816</f>
        <v>7645</v>
      </c>
      <c r="O820" s="4">
        <f t="shared" si="38"/>
        <v>6536</v>
      </c>
      <c r="P820" s="4">
        <f t="shared" si="39"/>
        <v>386</v>
      </c>
      <c r="Q820" s="4">
        <f t="shared" si="39"/>
        <v>6263</v>
      </c>
      <c r="R820" s="4">
        <f t="shared" si="39"/>
        <v>4696</v>
      </c>
      <c r="S820" s="4">
        <f t="shared" si="37"/>
        <v>798</v>
      </c>
      <c r="T820" s="4">
        <f t="shared" si="37"/>
        <v>7645</v>
      </c>
    </row>
    <row r="821" spans="1:20" s="6" customFormat="1" ht="15">
      <c r="A821" s="6" t="str">
        <f>SQL!A817</f>
        <v>Shiner</v>
      </c>
      <c r="B821" s="6">
        <f>SQL!B817</f>
        <v>2173</v>
      </c>
      <c r="C821" s="6">
        <f>SQL!C817</f>
        <v>28</v>
      </c>
      <c r="D821" s="6">
        <f>SQL!D817</f>
        <v>0</v>
      </c>
      <c r="E821" s="6">
        <f>SQL!E817</f>
        <v>17</v>
      </c>
      <c r="F821" s="6">
        <f>SQL!F817</f>
        <v>36</v>
      </c>
      <c r="G821" s="6">
        <f>SQL!G817</f>
        <v>4</v>
      </c>
      <c r="H821" s="6">
        <f>SQL!H817</f>
        <v>5</v>
      </c>
      <c r="I821" s="6">
        <f>SQL!I817</f>
        <v>319</v>
      </c>
      <c r="J821" s="6">
        <f>SQL!J817</f>
        <v>0</v>
      </c>
      <c r="K821" s="6">
        <f>SQL!K817</f>
        <v>292</v>
      </c>
      <c r="L821" s="6">
        <f>SQL!L817</f>
        <v>263</v>
      </c>
      <c r="M821" s="6">
        <f>SQL!M817</f>
        <v>0</v>
      </c>
      <c r="N821" s="6">
        <f>SQL!N817</f>
        <v>354</v>
      </c>
      <c r="O821" s="4">
        <f t="shared" si="38"/>
        <v>347</v>
      </c>
      <c r="P821" s="4">
        <f t="shared" si="39"/>
        <v>0</v>
      </c>
      <c r="Q821" s="4">
        <f t="shared" si="39"/>
        <v>309</v>
      </c>
      <c r="R821" s="4">
        <f t="shared" si="39"/>
        <v>299</v>
      </c>
      <c r="S821" s="4">
        <f t="shared" si="37"/>
        <v>4</v>
      </c>
      <c r="T821" s="4">
        <f t="shared" si="37"/>
        <v>359</v>
      </c>
    </row>
    <row r="822" spans="1:20" s="6" customFormat="1" ht="15">
      <c r="A822" s="6" t="str">
        <f>SQL!A818</f>
        <v>Shoreacres</v>
      </c>
      <c r="B822" s="6">
        <f>SQL!B818</f>
        <v>1524</v>
      </c>
      <c r="C822" s="6">
        <f>SQL!C818</f>
        <v>0</v>
      </c>
      <c r="D822" s="6">
        <f>SQL!D818</f>
        <v>0</v>
      </c>
      <c r="E822" s="6">
        <f>SQL!E818</f>
        <v>0</v>
      </c>
      <c r="F822" s="6">
        <f>SQL!F818</f>
        <v>0</v>
      </c>
      <c r="G822" s="6">
        <f>SQL!G818</f>
        <v>0</v>
      </c>
      <c r="H822" s="6">
        <f>SQL!H818</f>
        <v>0</v>
      </c>
      <c r="I822" s="6">
        <f>SQL!I818</f>
        <v>983</v>
      </c>
      <c r="J822" s="6">
        <f>SQL!J818</f>
        <v>258</v>
      </c>
      <c r="K822" s="6">
        <f>SQL!K818</f>
        <v>573</v>
      </c>
      <c r="L822" s="6">
        <f>SQL!L818</f>
        <v>462</v>
      </c>
      <c r="M822" s="6">
        <f>SQL!M818</f>
        <v>71</v>
      </c>
      <c r="N822" s="6">
        <f>SQL!N818</f>
        <v>1281</v>
      </c>
      <c r="O822" s="4">
        <f t="shared" si="38"/>
        <v>983</v>
      </c>
      <c r="P822" s="4">
        <f t="shared" si="39"/>
        <v>258</v>
      </c>
      <c r="Q822" s="4">
        <f t="shared" si="39"/>
        <v>573</v>
      </c>
      <c r="R822" s="4">
        <f t="shared" si="39"/>
        <v>462</v>
      </c>
      <c r="S822" s="4">
        <f t="shared" si="37"/>
        <v>71</v>
      </c>
      <c r="T822" s="4">
        <f t="shared" si="37"/>
        <v>1281</v>
      </c>
    </row>
    <row r="823" spans="1:20" s="6" customFormat="1" ht="15">
      <c r="A823" s="6" t="str">
        <f>SQL!A819</f>
        <v>Silsbee</v>
      </c>
      <c r="B823" s="6">
        <f>SQL!B819</f>
        <v>6864</v>
      </c>
      <c r="C823" s="6">
        <f>SQL!C819</f>
        <v>0</v>
      </c>
      <c r="D823" s="6">
        <f>SQL!D819</f>
        <v>0</v>
      </c>
      <c r="E823" s="6">
        <f>SQL!E819</f>
        <v>0</v>
      </c>
      <c r="F823" s="6">
        <f>SQL!F819</f>
        <v>0</v>
      </c>
      <c r="G823" s="6">
        <f>SQL!G819</f>
        <v>0</v>
      </c>
      <c r="H823" s="6">
        <f>SQL!H819</f>
        <v>0</v>
      </c>
      <c r="I823" s="6">
        <f>SQL!I819</f>
        <v>4195</v>
      </c>
      <c r="J823" s="6">
        <f>SQL!J819</f>
        <v>950</v>
      </c>
      <c r="K823" s="6">
        <f>SQL!K819</f>
        <v>3816</v>
      </c>
      <c r="L823" s="6">
        <f>SQL!L819</f>
        <v>4072</v>
      </c>
      <c r="M823" s="6">
        <f>SQL!M819</f>
        <v>1154</v>
      </c>
      <c r="N823" s="6">
        <f>SQL!N819</f>
        <v>3899</v>
      </c>
      <c r="O823" s="4">
        <f t="shared" si="38"/>
        <v>4195</v>
      </c>
      <c r="P823" s="4">
        <f t="shared" si="39"/>
        <v>950</v>
      </c>
      <c r="Q823" s="4">
        <f t="shared" si="39"/>
        <v>3816</v>
      </c>
      <c r="R823" s="4">
        <f t="shared" si="39"/>
        <v>4072</v>
      </c>
      <c r="S823" s="4">
        <f t="shared" si="37"/>
        <v>1154</v>
      </c>
      <c r="T823" s="4">
        <f t="shared" si="37"/>
        <v>3899</v>
      </c>
    </row>
    <row r="824" spans="1:20" s="6" customFormat="1" ht="15">
      <c r="A824" s="6" t="str">
        <f>SQL!A820</f>
        <v>Simonton</v>
      </c>
      <c r="B824" s="6">
        <f>SQL!B820</f>
        <v>656</v>
      </c>
      <c r="C824" s="6">
        <f>SQL!C820</f>
        <v>0</v>
      </c>
      <c r="D824" s="6">
        <f>SQL!D820</f>
        <v>0</v>
      </c>
      <c r="E824" s="6">
        <f>SQL!E820</f>
        <v>0</v>
      </c>
      <c r="F824" s="6">
        <f>SQL!F820</f>
        <v>0</v>
      </c>
      <c r="G824" s="6">
        <f>SQL!G820</f>
        <v>0</v>
      </c>
      <c r="H824" s="6">
        <f>SQL!H820</f>
        <v>0</v>
      </c>
      <c r="I824" s="6">
        <f>SQL!I820</f>
        <v>1</v>
      </c>
      <c r="J824" s="6">
        <f>SQL!J820</f>
        <v>0</v>
      </c>
      <c r="K824" s="6">
        <f>SQL!K820</f>
        <v>0</v>
      </c>
      <c r="L824" s="6">
        <f>SQL!L820</f>
        <v>0</v>
      </c>
      <c r="M824" s="6">
        <f>SQL!M820</f>
        <v>0</v>
      </c>
      <c r="N824" s="6">
        <f>SQL!N820</f>
        <v>1</v>
      </c>
      <c r="O824" s="4">
        <f t="shared" si="38"/>
        <v>1</v>
      </c>
      <c r="P824" s="4">
        <f t="shared" si="39"/>
        <v>0</v>
      </c>
      <c r="Q824" s="4">
        <f t="shared" si="39"/>
        <v>0</v>
      </c>
      <c r="R824" s="4">
        <f t="shared" si="39"/>
        <v>0</v>
      </c>
      <c r="S824" s="4">
        <f t="shared" si="37"/>
        <v>0</v>
      </c>
      <c r="T824" s="4">
        <f t="shared" si="37"/>
        <v>1</v>
      </c>
    </row>
    <row r="825" spans="1:20" s="6" customFormat="1" ht="15">
      <c r="A825" s="6" t="str">
        <f>SQL!A821</f>
        <v>Sinton</v>
      </c>
      <c r="B825" s="6">
        <f>SQL!B821</f>
        <v>5510</v>
      </c>
      <c r="C825" s="6">
        <f>SQL!C821</f>
        <v>1</v>
      </c>
      <c r="D825" s="6">
        <f>SQL!D821</f>
        <v>0</v>
      </c>
      <c r="E825" s="6">
        <f>SQL!E821</f>
        <v>0</v>
      </c>
      <c r="F825" s="6">
        <f>SQL!F821</f>
        <v>0</v>
      </c>
      <c r="G825" s="6">
        <f>SQL!G821</f>
        <v>0</v>
      </c>
      <c r="H825" s="6">
        <f>SQL!H821</f>
        <v>1</v>
      </c>
      <c r="I825" s="6">
        <f>SQL!I821</f>
        <v>1432</v>
      </c>
      <c r="J825" s="6">
        <f>SQL!J821</f>
        <v>244</v>
      </c>
      <c r="K825" s="6">
        <f>SQL!K821</f>
        <v>572</v>
      </c>
      <c r="L825" s="6">
        <f>SQL!L821</f>
        <v>639</v>
      </c>
      <c r="M825" s="6">
        <f>SQL!M821</f>
        <v>329</v>
      </c>
      <c r="N825" s="6">
        <f>SQL!N821</f>
        <v>1288</v>
      </c>
      <c r="O825" s="4">
        <f t="shared" si="38"/>
        <v>1433</v>
      </c>
      <c r="P825" s="4">
        <f t="shared" si="39"/>
        <v>244</v>
      </c>
      <c r="Q825" s="4">
        <f t="shared" si="39"/>
        <v>572</v>
      </c>
      <c r="R825" s="4">
        <f t="shared" si="39"/>
        <v>639</v>
      </c>
      <c r="S825" s="4">
        <f t="shared" si="37"/>
        <v>329</v>
      </c>
      <c r="T825" s="4">
        <f t="shared" si="37"/>
        <v>1289</v>
      </c>
    </row>
    <row r="826" spans="1:20" s="6" customFormat="1" ht="15">
      <c r="A826" s="6" t="str">
        <f>SQL!A822</f>
        <v>Skellytown</v>
      </c>
      <c r="B826" s="6">
        <f>SQL!B822</f>
        <v>397</v>
      </c>
      <c r="C826" s="6">
        <f>SQL!C822</f>
        <v>0</v>
      </c>
      <c r="D826" s="6">
        <f>SQL!D822</f>
        <v>0</v>
      </c>
      <c r="E826" s="6">
        <f>SQL!E822</f>
        <v>0</v>
      </c>
      <c r="F826" s="6">
        <f>SQL!F822</f>
        <v>0</v>
      </c>
      <c r="G826" s="6">
        <f>SQL!G822</f>
        <v>0</v>
      </c>
      <c r="H826" s="6">
        <f>SQL!H822</f>
        <v>0</v>
      </c>
      <c r="I826" s="6">
        <f>SQL!I822</f>
        <v>69</v>
      </c>
      <c r="J826" s="6">
        <f>SQL!J822</f>
        <v>0</v>
      </c>
      <c r="K826" s="6">
        <f>SQL!K822</f>
        <v>0</v>
      </c>
      <c r="L826" s="6">
        <f>SQL!L822</f>
        <v>0</v>
      </c>
      <c r="M826" s="6">
        <f>SQL!M822</f>
        <v>0</v>
      </c>
      <c r="N826" s="6">
        <f>SQL!N822</f>
        <v>69</v>
      </c>
      <c r="O826" s="4">
        <f t="shared" si="38"/>
        <v>69</v>
      </c>
      <c r="P826" s="4">
        <f t="shared" si="39"/>
        <v>0</v>
      </c>
      <c r="Q826" s="4">
        <f t="shared" si="39"/>
        <v>0</v>
      </c>
      <c r="R826" s="4">
        <f t="shared" si="39"/>
        <v>0</v>
      </c>
      <c r="S826" s="4">
        <f t="shared" si="37"/>
        <v>0</v>
      </c>
      <c r="T826" s="4">
        <f t="shared" si="37"/>
        <v>69</v>
      </c>
    </row>
    <row r="827" spans="1:20" s="6" customFormat="1" ht="15">
      <c r="A827" s="6" t="str">
        <f>SQL!A823</f>
        <v>Slaton</v>
      </c>
      <c r="B827" s="6">
        <f>SQL!B823</f>
        <v>5746</v>
      </c>
      <c r="C827" s="6">
        <f>SQL!C823</f>
        <v>0</v>
      </c>
      <c r="D827" s="6">
        <f>SQL!D823</f>
        <v>0</v>
      </c>
      <c r="E827" s="6">
        <f>SQL!E823</f>
        <v>0</v>
      </c>
      <c r="F827" s="6">
        <f>SQL!F823</f>
        <v>0</v>
      </c>
      <c r="G827" s="6">
        <f>SQL!G823</f>
        <v>0</v>
      </c>
      <c r="H827" s="6">
        <f>SQL!H823</f>
        <v>0</v>
      </c>
      <c r="I827" s="6">
        <f>SQL!I823</f>
        <v>1125</v>
      </c>
      <c r="J827" s="6">
        <f>SQL!J823</f>
        <v>91</v>
      </c>
      <c r="K827" s="6">
        <f>SQL!K823</f>
        <v>303</v>
      </c>
      <c r="L827" s="6">
        <f>SQL!L823</f>
        <v>415</v>
      </c>
      <c r="M827" s="6">
        <f>SQL!M823</f>
        <v>7</v>
      </c>
      <c r="N827" s="6">
        <f>SQL!N823</f>
        <v>1099</v>
      </c>
      <c r="O827" s="4">
        <f t="shared" si="38"/>
        <v>1125</v>
      </c>
      <c r="P827" s="4">
        <f t="shared" si="39"/>
        <v>91</v>
      </c>
      <c r="Q827" s="4">
        <f t="shared" si="39"/>
        <v>303</v>
      </c>
      <c r="R827" s="4">
        <f t="shared" si="39"/>
        <v>415</v>
      </c>
      <c r="S827" s="4">
        <f t="shared" si="37"/>
        <v>7</v>
      </c>
      <c r="T827" s="4">
        <f t="shared" si="37"/>
        <v>1099</v>
      </c>
    </row>
    <row r="828" spans="1:20" s="6" customFormat="1" ht="15">
      <c r="A828" s="6" t="str">
        <f>SQL!A824</f>
        <v>Smiley</v>
      </c>
      <c r="B828" s="6">
        <f>SQL!B824</f>
        <v>483</v>
      </c>
      <c r="C828" s="6">
        <f>SQL!C824</f>
        <v>1</v>
      </c>
      <c r="D828" s="6">
        <f>SQL!D824</f>
        <v>0</v>
      </c>
      <c r="E828" s="6">
        <f>SQL!E824</f>
        <v>0</v>
      </c>
      <c r="F828" s="6">
        <f>SQL!F824</f>
        <v>0</v>
      </c>
      <c r="G828" s="6">
        <f>SQL!G824</f>
        <v>0</v>
      </c>
      <c r="H828" s="6">
        <f>SQL!H824</f>
        <v>1</v>
      </c>
      <c r="I828" s="6">
        <f>SQL!I824</f>
        <v>319</v>
      </c>
      <c r="J828" s="6">
        <f>SQL!J824</f>
        <v>104</v>
      </c>
      <c r="K828" s="6">
        <f>SQL!K824</f>
        <v>288</v>
      </c>
      <c r="L828" s="6">
        <f>SQL!L824</f>
        <v>260</v>
      </c>
      <c r="M828" s="6">
        <f>SQL!M824</f>
        <v>308</v>
      </c>
      <c r="N828" s="6">
        <f>SQL!N824</f>
        <v>282</v>
      </c>
      <c r="O828" s="4">
        <f t="shared" si="38"/>
        <v>320</v>
      </c>
      <c r="P828" s="4">
        <f t="shared" si="39"/>
        <v>104</v>
      </c>
      <c r="Q828" s="4">
        <f t="shared" si="39"/>
        <v>288</v>
      </c>
      <c r="R828" s="4">
        <f t="shared" si="39"/>
        <v>260</v>
      </c>
      <c r="S828" s="4">
        <f t="shared" si="37"/>
        <v>308</v>
      </c>
      <c r="T828" s="4">
        <f t="shared" si="37"/>
        <v>283</v>
      </c>
    </row>
    <row r="829" spans="1:20" s="6" customFormat="1" ht="15">
      <c r="A829" s="6" t="str">
        <f>SQL!A825</f>
        <v>Smithville</v>
      </c>
      <c r="B829" s="6">
        <f>SQL!B825</f>
        <v>4130</v>
      </c>
      <c r="C829" s="6">
        <f>SQL!C825</f>
        <v>0</v>
      </c>
      <c r="D829" s="6">
        <f>SQL!D825</f>
        <v>0</v>
      </c>
      <c r="E829" s="6">
        <f>SQL!E825</f>
        <v>0</v>
      </c>
      <c r="F829" s="6">
        <f>SQL!F825</f>
        <v>0</v>
      </c>
      <c r="G829" s="6">
        <f>SQL!G825</f>
        <v>0</v>
      </c>
      <c r="H829" s="6">
        <f>SQL!H825</f>
        <v>0</v>
      </c>
      <c r="I829" s="6">
        <f>SQL!I825</f>
        <v>2529</v>
      </c>
      <c r="J829" s="6">
        <f>SQL!J825</f>
        <v>24</v>
      </c>
      <c r="K829" s="6">
        <f>SQL!K825</f>
        <v>559</v>
      </c>
      <c r="L829" s="6">
        <f>SQL!L825</f>
        <v>549</v>
      </c>
      <c r="M829" s="6">
        <f>SQL!M825</f>
        <v>0</v>
      </c>
      <c r="N829" s="6">
        <f>SQL!N825</f>
        <v>2550</v>
      </c>
      <c r="O829" s="4">
        <f t="shared" si="38"/>
        <v>2529</v>
      </c>
      <c r="P829" s="4">
        <f t="shared" si="39"/>
        <v>24</v>
      </c>
      <c r="Q829" s="4">
        <f t="shared" si="39"/>
        <v>559</v>
      </c>
      <c r="R829" s="4">
        <f t="shared" si="39"/>
        <v>549</v>
      </c>
      <c r="S829" s="4">
        <f t="shared" si="37"/>
        <v>0</v>
      </c>
      <c r="T829" s="4">
        <f t="shared" si="37"/>
        <v>2550</v>
      </c>
    </row>
    <row r="830" spans="1:20" s="6" customFormat="1" ht="15">
      <c r="A830" s="6" t="str">
        <f>SQL!A826</f>
        <v>Snook</v>
      </c>
      <c r="B830" s="6">
        <f>SQL!B826</f>
        <v>527</v>
      </c>
      <c r="C830" s="6">
        <f>SQL!C826</f>
        <v>0</v>
      </c>
      <c r="D830" s="6">
        <f>SQL!D826</f>
        <v>0</v>
      </c>
      <c r="E830" s="6">
        <f>SQL!E826</f>
        <v>0</v>
      </c>
      <c r="F830" s="6">
        <f>SQL!F826</f>
        <v>0</v>
      </c>
      <c r="G830" s="6">
        <f>SQL!G826</f>
        <v>0</v>
      </c>
      <c r="H830" s="6">
        <f>SQL!H826</f>
        <v>0</v>
      </c>
      <c r="I830" s="6">
        <f>SQL!I826</f>
        <v>0</v>
      </c>
      <c r="J830" s="6">
        <f>SQL!J826</f>
        <v>0</v>
      </c>
      <c r="K830" s="6">
        <f>SQL!K826</f>
        <v>0</v>
      </c>
      <c r="L830" s="6">
        <f>SQL!L826</f>
        <v>0</v>
      </c>
      <c r="M830" s="6">
        <f>SQL!M826</f>
        <v>0</v>
      </c>
      <c r="N830" s="6">
        <f>SQL!N826</f>
        <v>0</v>
      </c>
      <c r="O830" s="4">
        <f t="shared" si="38"/>
        <v>0</v>
      </c>
      <c r="P830" s="4">
        <f t="shared" si="39"/>
        <v>0</v>
      </c>
      <c r="Q830" s="4">
        <f t="shared" si="39"/>
        <v>0</v>
      </c>
      <c r="R830" s="4">
        <f t="shared" si="39"/>
        <v>0</v>
      </c>
      <c r="S830" s="4">
        <f t="shared" si="37"/>
        <v>0</v>
      </c>
      <c r="T830" s="4">
        <f t="shared" si="37"/>
        <v>0</v>
      </c>
    </row>
    <row r="831" spans="1:20" s="6" customFormat="1" ht="15">
      <c r="A831" s="6" t="str">
        <f>SQL!A827</f>
        <v>Snyder</v>
      </c>
      <c r="B831" s="6">
        <f>SQL!B827</f>
        <v>11230</v>
      </c>
      <c r="C831" s="6">
        <f>SQL!C827</f>
        <v>2</v>
      </c>
      <c r="D831" s="6">
        <f>SQL!D827</f>
        <v>0</v>
      </c>
      <c r="E831" s="6">
        <f>SQL!E827</f>
        <v>0</v>
      </c>
      <c r="F831" s="6">
        <f>SQL!F827</f>
        <v>0</v>
      </c>
      <c r="G831" s="6">
        <f>SQL!G827</f>
        <v>0</v>
      </c>
      <c r="H831" s="6">
        <f>SQL!H827</f>
        <v>2</v>
      </c>
      <c r="I831" s="6">
        <f>SQL!I827</f>
        <v>275</v>
      </c>
      <c r="J831" s="6">
        <f>SQL!J827</f>
        <v>661</v>
      </c>
      <c r="K831" s="6">
        <f>SQL!K827</f>
        <v>1798</v>
      </c>
      <c r="L831" s="6">
        <f>SQL!L827</f>
        <v>1982</v>
      </c>
      <c r="M831" s="6">
        <f>SQL!M827</f>
        <v>317</v>
      </c>
      <c r="N831" s="6">
        <f>SQL!N827</f>
        <v>435</v>
      </c>
      <c r="O831" s="4">
        <f t="shared" si="38"/>
        <v>277</v>
      </c>
      <c r="P831" s="4">
        <f t="shared" si="39"/>
        <v>661</v>
      </c>
      <c r="Q831" s="4">
        <f t="shared" si="39"/>
        <v>1798</v>
      </c>
      <c r="R831" s="4">
        <f t="shared" si="39"/>
        <v>1982</v>
      </c>
      <c r="S831" s="4">
        <f t="shared" si="37"/>
        <v>317</v>
      </c>
      <c r="T831" s="4">
        <f t="shared" si="37"/>
        <v>437</v>
      </c>
    </row>
    <row r="832" spans="1:20" s="6" customFormat="1" ht="15">
      <c r="A832" s="6" t="str">
        <f>SQL!A828</f>
        <v>Socorro</v>
      </c>
      <c r="B832" s="6">
        <f>SQL!B828</f>
        <v>37772</v>
      </c>
      <c r="C832" s="6">
        <f>SQL!C828</f>
        <v>0</v>
      </c>
      <c r="D832" s="6">
        <f>SQL!D828</f>
        <v>0</v>
      </c>
      <c r="E832" s="6">
        <f>SQL!E828</f>
        <v>0</v>
      </c>
      <c r="F832" s="6">
        <f>SQL!F828</f>
        <v>0</v>
      </c>
      <c r="G832" s="6">
        <f>SQL!G828</f>
        <v>0</v>
      </c>
      <c r="H832" s="6">
        <f>SQL!H828</f>
        <v>0</v>
      </c>
      <c r="I832" s="6">
        <f>SQL!I828</f>
        <v>1281</v>
      </c>
      <c r="J832" s="6">
        <f>SQL!J828</f>
        <v>831</v>
      </c>
      <c r="K832" s="6">
        <f>SQL!K828</f>
        <v>5853</v>
      </c>
      <c r="L832" s="6">
        <f>SQL!L828</f>
        <v>6369</v>
      </c>
      <c r="M832" s="6">
        <f>SQL!M828</f>
        <v>1008</v>
      </c>
      <c r="N832" s="6">
        <f>SQL!N828</f>
        <v>588</v>
      </c>
      <c r="O832" s="4">
        <f t="shared" si="38"/>
        <v>1281</v>
      </c>
      <c r="P832" s="4">
        <f t="shared" si="39"/>
        <v>831</v>
      </c>
      <c r="Q832" s="4">
        <f t="shared" si="39"/>
        <v>5853</v>
      </c>
      <c r="R832" s="4">
        <f t="shared" si="39"/>
        <v>6369</v>
      </c>
      <c r="S832" s="4">
        <f t="shared" si="37"/>
        <v>1008</v>
      </c>
      <c r="T832" s="4">
        <f t="shared" si="37"/>
        <v>588</v>
      </c>
    </row>
    <row r="833" spans="1:20" s="6" customFormat="1" ht="15">
      <c r="A833" s="6" t="str">
        <f>SQL!A829</f>
        <v>Somerset</v>
      </c>
      <c r="B833" s="6">
        <f>SQL!B829</f>
        <v>1800</v>
      </c>
      <c r="C833" s="6">
        <f>SQL!C829</f>
        <v>0</v>
      </c>
      <c r="D833" s="6">
        <f>SQL!D829</f>
        <v>0</v>
      </c>
      <c r="E833" s="6">
        <f>SQL!E829</f>
        <v>0</v>
      </c>
      <c r="F833" s="6">
        <f>SQL!F829</f>
        <v>0</v>
      </c>
      <c r="G833" s="6">
        <f>SQL!G829</f>
        <v>0</v>
      </c>
      <c r="H833" s="6">
        <f>SQL!H829</f>
        <v>0</v>
      </c>
      <c r="I833" s="6">
        <f>SQL!I829</f>
        <v>7808</v>
      </c>
      <c r="J833" s="6">
        <f>SQL!J829</f>
        <v>2846</v>
      </c>
      <c r="K833" s="6">
        <f>SQL!K829</f>
        <v>1430</v>
      </c>
      <c r="L833" s="6">
        <f>SQL!L829</f>
        <v>8207</v>
      </c>
      <c r="M833" s="6">
        <f>SQL!M829</f>
        <v>52</v>
      </c>
      <c r="N833" s="6">
        <f>SQL!N829</f>
        <v>3826</v>
      </c>
      <c r="O833" s="4">
        <f t="shared" si="38"/>
        <v>7808</v>
      </c>
      <c r="P833" s="4">
        <f t="shared" si="39"/>
        <v>2846</v>
      </c>
      <c r="Q833" s="4">
        <f t="shared" si="39"/>
        <v>1430</v>
      </c>
      <c r="R833" s="4">
        <f t="shared" si="39"/>
        <v>8207</v>
      </c>
      <c r="S833" s="4">
        <f t="shared" si="37"/>
        <v>52</v>
      </c>
      <c r="T833" s="4">
        <f t="shared" si="37"/>
        <v>3826</v>
      </c>
    </row>
    <row r="834" spans="1:20" s="6" customFormat="1" ht="15">
      <c r="A834" s="6" t="str">
        <f>SQL!A830</f>
        <v>Somerville</v>
      </c>
      <c r="B834" s="6">
        <f>SQL!B830</f>
        <v>1364</v>
      </c>
      <c r="C834" s="6">
        <f>SQL!C830</f>
        <v>0</v>
      </c>
      <c r="D834" s="6">
        <f>SQL!D830</f>
        <v>0</v>
      </c>
      <c r="E834" s="6">
        <f>SQL!E830</f>
        <v>0</v>
      </c>
      <c r="F834" s="6">
        <f>SQL!F830</f>
        <v>0</v>
      </c>
      <c r="G834" s="6">
        <f>SQL!G830</f>
        <v>0</v>
      </c>
      <c r="H834" s="6">
        <f>SQL!H830</f>
        <v>0</v>
      </c>
      <c r="I834" s="6">
        <f>SQL!I830</f>
        <v>1474</v>
      </c>
      <c r="J834" s="6">
        <f>SQL!J830</f>
        <v>0</v>
      </c>
      <c r="K834" s="6">
        <f>SQL!K830</f>
        <v>318</v>
      </c>
      <c r="L834" s="6">
        <f>SQL!L830</f>
        <v>530</v>
      </c>
      <c r="M834" s="6">
        <f>SQL!M830</f>
        <v>0</v>
      </c>
      <c r="N834" s="6">
        <f>SQL!N830</f>
        <v>1213</v>
      </c>
      <c r="O834" s="4">
        <f t="shared" si="38"/>
        <v>1474</v>
      </c>
      <c r="P834" s="4">
        <f t="shared" si="39"/>
        <v>0</v>
      </c>
      <c r="Q834" s="4">
        <f t="shared" si="39"/>
        <v>318</v>
      </c>
      <c r="R834" s="4">
        <f t="shared" si="39"/>
        <v>530</v>
      </c>
      <c r="S834" s="4">
        <f t="shared" si="37"/>
        <v>0</v>
      </c>
      <c r="T834" s="4">
        <f t="shared" si="37"/>
        <v>1213</v>
      </c>
    </row>
    <row r="835" spans="1:20" s="6" customFormat="1" ht="15">
      <c r="A835" s="6" t="str">
        <f>SQL!A831</f>
        <v>Sonora</v>
      </c>
      <c r="B835" s="6">
        <f>SQL!B831</f>
        <v>2386</v>
      </c>
      <c r="C835" s="6">
        <f>SQL!C831</f>
        <v>0</v>
      </c>
      <c r="D835" s="6">
        <f>SQL!D831</f>
        <v>0</v>
      </c>
      <c r="E835" s="6">
        <f>SQL!E831</f>
        <v>0</v>
      </c>
      <c r="F835" s="6">
        <f>SQL!F831</f>
        <v>0</v>
      </c>
      <c r="G835" s="6">
        <f>SQL!G831</f>
        <v>0</v>
      </c>
      <c r="H835" s="6">
        <f>SQL!H831</f>
        <v>0</v>
      </c>
      <c r="I835" s="6">
        <f>SQL!I831</f>
        <v>215</v>
      </c>
      <c r="J835" s="6">
        <f>SQL!J831</f>
        <v>187</v>
      </c>
      <c r="K835" s="6">
        <f>SQL!K831</f>
        <v>198</v>
      </c>
      <c r="L835" s="6">
        <f>SQL!L831</f>
        <v>349</v>
      </c>
      <c r="M835" s="6">
        <f>SQL!M831</f>
        <v>69</v>
      </c>
      <c r="N835" s="6">
        <f>SQL!N831</f>
        <v>162</v>
      </c>
      <c r="O835" s="4">
        <f t="shared" si="38"/>
        <v>215</v>
      </c>
      <c r="P835" s="4">
        <f t="shared" si="39"/>
        <v>187</v>
      </c>
      <c r="Q835" s="4">
        <f t="shared" si="39"/>
        <v>198</v>
      </c>
      <c r="R835" s="4">
        <f t="shared" si="39"/>
        <v>349</v>
      </c>
      <c r="S835" s="4">
        <f t="shared" si="37"/>
        <v>69</v>
      </c>
      <c r="T835" s="4">
        <f t="shared" si="37"/>
        <v>162</v>
      </c>
    </row>
    <row r="836" spans="1:20" s="6" customFormat="1" ht="15">
      <c r="A836" s="6" t="str">
        <f>SQL!A832</f>
        <v>Sour Lake</v>
      </c>
      <c r="B836" s="6">
        <f>SQL!B832</f>
        <v>1821</v>
      </c>
      <c r="C836" s="6">
        <f>SQL!C832</f>
        <v>0</v>
      </c>
      <c r="D836" s="6">
        <f>SQL!D832</f>
        <v>0</v>
      </c>
      <c r="E836" s="6">
        <f>SQL!E832</f>
        <v>0</v>
      </c>
      <c r="F836" s="6">
        <f>SQL!F832</f>
        <v>0</v>
      </c>
      <c r="G836" s="6">
        <f>SQL!G832</f>
        <v>0</v>
      </c>
      <c r="H836" s="6">
        <f>SQL!H832</f>
        <v>0</v>
      </c>
      <c r="I836" s="6">
        <f>SQL!I832</f>
        <v>1957</v>
      </c>
      <c r="J836" s="6">
        <f>SQL!J832</f>
        <v>29</v>
      </c>
      <c r="K836" s="6">
        <f>SQL!K832</f>
        <v>1253</v>
      </c>
      <c r="L836" s="6">
        <f>SQL!L832</f>
        <v>1199</v>
      </c>
      <c r="M836" s="6">
        <f>SQL!M832</f>
        <v>0</v>
      </c>
      <c r="N836" s="6">
        <f>SQL!N832</f>
        <v>2041</v>
      </c>
      <c r="O836" s="4">
        <f t="shared" si="38"/>
        <v>1957</v>
      </c>
      <c r="P836" s="4">
        <f t="shared" si="39"/>
        <v>29</v>
      </c>
      <c r="Q836" s="4">
        <f t="shared" si="39"/>
        <v>1253</v>
      </c>
      <c r="R836" s="4">
        <f t="shared" si="39"/>
        <v>1199</v>
      </c>
      <c r="S836" s="4">
        <f t="shared" si="37"/>
        <v>0</v>
      </c>
      <c r="T836" s="4">
        <f t="shared" si="37"/>
        <v>2041</v>
      </c>
    </row>
    <row r="837" spans="1:20" s="6" customFormat="1" ht="15">
      <c r="A837" s="6" t="str">
        <f>SQL!A833</f>
        <v>South Houston</v>
      </c>
      <c r="B837" s="6">
        <f>SQL!B833</f>
        <v>15860</v>
      </c>
      <c r="C837" s="6">
        <f>SQL!C833</f>
        <v>0</v>
      </c>
      <c r="D837" s="6">
        <f>SQL!D833</f>
        <v>0</v>
      </c>
      <c r="E837" s="6">
        <f>SQL!E833</f>
        <v>0</v>
      </c>
      <c r="F837" s="6">
        <f>SQL!F833</f>
        <v>0</v>
      </c>
      <c r="G837" s="6">
        <f>SQL!G833</f>
        <v>0</v>
      </c>
      <c r="H837" s="6">
        <f>SQL!H833</f>
        <v>0</v>
      </c>
      <c r="I837" s="6">
        <f>SQL!I833</f>
        <v>68013</v>
      </c>
      <c r="J837" s="6">
        <f>SQL!J833</f>
        <v>1129</v>
      </c>
      <c r="K837" s="6">
        <f>SQL!K833</f>
        <v>10068</v>
      </c>
      <c r="L837" s="6">
        <f>SQL!L833</f>
        <v>4147</v>
      </c>
      <c r="M837" s="6">
        <f>SQL!M833</f>
        <v>3195</v>
      </c>
      <c r="N837" s="6">
        <f>SQL!N833</f>
        <v>71879</v>
      </c>
      <c r="O837" s="4">
        <f t="shared" si="38"/>
        <v>68013</v>
      </c>
      <c r="P837" s="4">
        <f t="shared" si="39"/>
        <v>1129</v>
      </c>
      <c r="Q837" s="4">
        <f t="shared" si="39"/>
        <v>10068</v>
      </c>
      <c r="R837" s="4">
        <f t="shared" si="39"/>
        <v>4147</v>
      </c>
      <c r="S837" s="4">
        <f t="shared" si="37"/>
        <v>3195</v>
      </c>
      <c r="T837" s="4">
        <f t="shared" si="37"/>
        <v>71879</v>
      </c>
    </row>
    <row r="838" spans="1:20" s="6" customFormat="1" ht="15">
      <c r="A838" s="6" t="str">
        <f>SQL!A834</f>
        <v>South Padre Island</v>
      </c>
      <c r="B838" s="6">
        <f>SQL!B834</f>
        <v>2056</v>
      </c>
      <c r="C838" s="6">
        <f>SQL!C834</f>
        <v>257</v>
      </c>
      <c r="D838" s="6">
        <f>SQL!D834</f>
        <v>0</v>
      </c>
      <c r="E838" s="6">
        <f>SQL!E834</f>
        <v>107</v>
      </c>
      <c r="F838" s="6">
        <f>SQL!F834</f>
        <v>59</v>
      </c>
      <c r="G838" s="6">
        <f>SQL!G834</f>
        <v>0</v>
      </c>
      <c r="H838" s="6">
        <f>SQL!H834</f>
        <v>305</v>
      </c>
      <c r="I838" s="6">
        <f>SQL!I834</f>
        <v>13885</v>
      </c>
      <c r="J838" s="6">
        <f>SQL!J834</f>
        <v>530</v>
      </c>
      <c r="K838" s="6">
        <f>SQL!K834</f>
        <v>3008</v>
      </c>
      <c r="L838" s="6">
        <f>SQL!L834</f>
        <v>2569</v>
      </c>
      <c r="M838" s="6">
        <f>SQL!M834</f>
        <v>76</v>
      </c>
      <c r="N838" s="6">
        <f>SQL!N834</f>
        <v>14778</v>
      </c>
      <c r="O838" s="4">
        <f t="shared" si="38"/>
        <v>14142</v>
      </c>
      <c r="P838" s="4">
        <f t="shared" si="39"/>
        <v>530</v>
      </c>
      <c r="Q838" s="4">
        <f t="shared" si="39"/>
        <v>3115</v>
      </c>
      <c r="R838" s="4">
        <f t="shared" si="39"/>
        <v>2628</v>
      </c>
      <c r="S838" s="4">
        <f t="shared" si="39"/>
        <v>76</v>
      </c>
      <c r="T838" s="4">
        <f t="shared" si="39"/>
        <v>15083</v>
      </c>
    </row>
    <row r="839" spans="1:20" s="6" customFormat="1" ht="15">
      <c r="A839" s="6" t="str">
        <f>SQL!A835</f>
        <v>Southlake</v>
      </c>
      <c r="B839" s="6">
        <f>SQL!B835</f>
        <v>31102</v>
      </c>
      <c r="C839" s="6">
        <f>SQL!C835</f>
        <v>0</v>
      </c>
      <c r="D839" s="6">
        <f>SQL!D835</f>
        <v>0</v>
      </c>
      <c r="E839" s="6">
        <f>SQL!E835</f>
        <v>0</v>
      </c>
      <c r="F839" s="6">
        <f>SQL!F835</f>
        <v>0</v>
      </c>
      <c r="G839" s="6">
        <f>SQL!G835</f>
        <v>0</v>
      </c>
      <c r="H839" s="6">
        <f>SQL!H835</f>
        <v>0</v>
      </c>
      <c r="I839" s="6">
        <f>SQL!I835</f>
        <v>9539</v>
      </c>
      <c r="J839" s="6">
        <f>SQL!J835</f>
        <v>2222</v>
      </c>
      <c r="K839" s="6">
        <f>SQL!K835</f>
        <v>7356</v>
      </c>
      <c r="L839" s="6">
        <f>SQL!L835</f>
        <v>7824</v>
      </c>
      <c r="M839" s="6">
        <f>SQL!M835</f>
        <v>3216</v>
      </c>
      <c r="N839" s="6">
        <f>SQL!N835</f>
        <v>8060</v>
      </c>
      <c r="O839" s="4">
        <f aca="true" t="shared" si="40" ref="O839:O902">SUM(C839,I839)</f>
        <v>9539</v>
      </c>
      <c r="P839" s="4">
        <f aca="true" t="shared" si="41" ref="P839:S902">SUM(D839,J839)</f>
        <v>2222</v>
      </c>
      <c r="Q839" s="4">
        <f t="shared" si="41"/>
        <v>7356</v>
      </c>
      <c r="R839" s="4">
        <f t="shared" si="41"/>
        <v>7824</v>
      </c>
      <c r="S839" s="4">
        <f t="shared" si="41"/>
        <v>3216</v>
      </c>
      <c r="T839" s="4">
        <f aca="true" t="shared" si="42" ref="T839:T902">SUM(H839,N839)</f>
        <v>8060</v>
      </c>
    </row>
    <row r="840" spans="1:20" s="6" customFormat="1" ht="15">
      <c r="A840" s="6" t="str">
        <f>SQL!A836</f>
        <v>Southmayd</v>
      </c>
      <c r="B840" s="6">
        <f>SQL!B836</f>
        <v>1063</v>
      </c>
      <c r="C840" s="6">
        <f>SQL!C836</f>
        <v>0</v>
      </c>
      <c r="D840" s="6">
        <f>SQL!D836</f>
        <v>0</v>
      </c>
      <c r="E840" s="6">
        <f>SQL!E836</f>
        <v>0</v>
      </c>
      <c r="F840" s="6">
        <f>SQL!F836</f>
        <v>0</v>
      </c>
      <c r="G840" s="6">
        <f>SQL!G836</f>
        <v>0</v>
      </c>
      <c r="H840" s="6">
        <f>SQL!H836</f>
        <v>0</v>
      </c>
      <c r="I840" s="6">
        <f>SQL!I836</f>
        <v>424</v>
      </c>
      <c r="J840" s="6">
        <f>SQL!J836</f>
        <v>199</v>
      </c>
      <c r="K840" s="6">
        <f>SQL!K836</f>
        <v>1087</v>
      </c>
      <c r="L840" s="6">
        <f>SQL!L836</f>
        <v>1277</v>
      </c>
      <c r="M840" s="6">
        <f>SQL!M836</f>
        <v>298</v>
      </c>
      <c r="N840" s="6">
        <f>SQL!N836</f>
        <v>192</v>
      </c>
      <c r="O840" s="4">
        <f t="shared" si="40"/>
        <v>424</v>
      </c>
      <c r="P840" s="4">
        <f t="shared" si="41"/>
        <v>199</v>
      </c>
      <c r="Q840" s="4">
        <f t="shared" si="41"/>
        <v>1087</v>
      </c>
      <c r="R840" s="4">
        <f t="shared" si="41"/>
        <v>1277</v>
      </c>
      <c r="S840" s="4">
        <f t="shared" si="41"/>
        <v>298</v>
      </c>
      <c r="T840" s="4">
        <f t="shared" si="42"/>
        <v>192</v>
      </c>
    </row>
    <row r="841" spans="1:20" s="6" customFormat="1" ht="15">
      <c r="A841" s="6" t="str">
        <f>SQL!A837</f>
        <v>Southside Place</v>
      </c>
      <c r="B841" s="6">
        <f>SQL!B837</f>
        <v>1845</v>
      </c>
      <c r="C841" s="6">
        <f>SQL!C837</f>
        <v>0</v>
      </c>
      <c r="D841" s="6">
        <f>SQL!D837</f>
        <v>0</v>
      </c>
      <c r="E841" s="6">
        <f>SQL!E837</f>
        <v>0</v>
      </c>
      <c r="F841" s="6">
        <f>SQL!F837</f>
        <v>0</v>
      </c>
      <c r="G841" s="6">
        <f>SQL!G837</f>
        <v>0</v>
      </c>
      <c r="H841" s="6">
        <f>SQL!H837</f>
        <v>0</v>
      </c>
      <c r="I841" s="6">
        <f>SQL!I837</f>
        <v>12031</v>
      </c>
      <c r="J841" s="6">
        <f>SQL!J837</f>
        <v>698</v>
      </c>
      <c r="K841" s="6">
        <f>SQL!K837</f>
        <v>4892</v>
      </c>
      <c r="L841" s="6">
        <f>SQL!L837</f>
        <v>3928</v>
      </c>
      <c r="M841" s="6">
        <f>SQL!M837</f>
        <v>1184</v>
      </c>
      <c r="N841" s="6">
        <f>SQL!N837</f>
        <v>12507</v>
      </c>
      <c r="O841" s="4">
        <f t="shared" si="40"/>
        <v>12031</v>
      </c>
      <c r="P841" s="4">
        <f t="shared" si="41"/>
        <v>698</v>
      </c>
      <c r="Q841" s="4">
        <f t="shared" si="41"/>
        <v>4892</v>
      </c>
      <c r="R841" s="4">
        <f t="shared" si="41"/>
        <v>3928</v>
      </c>
      <c r="S841" s="4">
        <f t="shared" si="41"/>
        <v>1184</v>
      </c>
      <c r="T841" s="4">
        <f t="shared" si="42"/>
        <v>12507</v>
      </c>
    </row>
    <row r="842" spans="1:20" s="6" customFormat="1" ht="15">
      <c r="A842" s="6" t="str">
        <f>SQL!A838</f>
        <v>Spearman</v>
      </c>
      <c r="B842" s="6">
        <f>SQL!B838</f>
        <v>3083</v>
      </c>
      <c r="C842" s="6">
        <f>SQL!C838</f>
        <v>0</v>
      </c>
      <c r="D842" s="6">
        <f>SQL!D838</f>
        <v>0</v>
      </c>
      <c r="E842" s="6">
        <f>SQL!E838</f>
        <v>0</v>
      </c>
      <c r="F842" s="6">
        <f>SQL!F838</f>
        <v>0</v>
      </c>
      <c r="G842" s="6">
        <f>SQL!G838</f>
        <v>0</v>
      </c>
      <c r="H842" s="6">
        <f>SQL!H838</f>
        <v>0</v>
      </c>
      <c r="I842" s="6">
        <f>SQL!I838</f>
        <v>601</v>
      </c>
      <c r="J842" s="6">
        <f>SQL!J838</f>
        <v>0</v>
      </c>
      <c r="K842" s="6">
        <f>SQL!K838</f>
        <v>67</v>
      </c>
      <c r="L842" s="6">
        <f>SQL!L838</f>
        <v>35</v>
      </c>
      <c r="M842" s="6">
        <f>SQL!M838</f>
        <v>0</v>
      </c>
      <c r="N842" s="6">
        <f>SQL!N838</f>
        <v>633</v>
      </c>
      <c r="O842" s="4">
        <f t="shared" si="40"/>
        <v>601</v>
      </c>
      <c r="P842" s="4">
        <f t="shared" si="41"/>
        <v>0</v>
      </c>
      <c r="Q842" s="4">
        <f t="shared" si="41"/>
        <v>67</v>
      </c>
      <c r="R842" s="4">
        <f t="shared" si="41"/>
        <v>35</v>
      </c>
      <c r="S842" s="4">
        <f t="shared" si="41"/>
        <v>0</v>
      </c>
      <c r="T842" s="4">
        <f t="shared" si="42"/>
        <v>633</v>
      </c>
    </row>
    <row r="843" spans="1:20" s="6" customFormat="1" ht="15">
      <c r="A843" s="6" t="str">
        <f>SQL!A839</f>
        <v>Splendora</v>
      </c>
      <c r="B843" s="6">
        <f>SQL!B839</f>
        <v>1867</v>
      </c>
      <c r="C843" s="6">
        <f>SQL!C839</f>
        <v>0</v>
      </c>
      <c r="D843" s="6">
        <f>SQL!D839</f>
        <v>0</v>
      </c>
      <c r="E843" s="6">
        <f>SQL!E839</f>
        <v>0</v>
      </c>
      <c r="F843" s="6">
        <f>SQL!F839</f>
        <v>0</v>
      </c>
      <c r="G843" s="6">
        <f>SQL!G839</f>
        <v>0</v>
      </c>
      <c r="H843" s="6">
        <f>SQL!H839</f>
        <v>0</v>
      </c>
      <c r="I843" s="6">
        <f>SQL!I839</f>
        <v>6388</v>
      </c>
      <c r="J843" s="6">
        <f>SQL!J839</f>
        <v>1871</v>
      </c>
      <c r="K843" s="6">
        <f>SQL!K839</f>
        <v>8912</v>
      </c>
      <c r="L843" s="6">
        <f>SQL!L839</f>
        <v>7740</v>
      </c>
      <c r="M843" s="6">
        <f>SQL!M839</f>
        <v>2560</v>
      </c>
      <c r="N843" s="6">
        <f>SQL!N839</f>
        <v>6621</v>
      </c>
      <c r="O843" s="4">
        <f t="shared" si="40"/>
        <v>6388</v>
      </c>
      <c r="P843" s="4">
        <f t="shared" si="41"/>
        <v>1871</v>
      </c>
      <c r="Q843" s="4">
        <f t="shared" si="41"/>
        <v>8912</v>
      </c>
      <c r="R843" s="4">
        <f t="shared" si="41"/>
        <v>7740</v>
      </c>
      <c r="S843" s="4">
        <f t="shared" si="41"/>
        <v>2560</v>
      </c>
      <c r="T843" s="4">
        <f t="shared" si="42"/>
        <v>6621</v>
      </c>
    </row>
    <row r="844" spans="1:20" s="6" customFormat="1" ht="15">
      <c r="A844" s="6" t="str">
        <f>SQL!A840</f>
        <v>Spring Valley Village</v>
      </c>
      <c r="B844" s="6">
        <f>SQL!B840</f>
        <v>4260</v>
      </c>
      <c r="C844" s="6">
        <f>SQL!C840</f>
        <v>2</v>
      </c>
      <c r="D844" s="6">
        <f>SQL!D840</f>
        <v>0</v>
      </c>
      <c r="E844" s="6">
        <f>SQL!E840</f>
        <v>0</v>
      </c>
      <c r="F844" s="6">
        <f>SQL!F840</f>
        <v>0</v>
      </c>
      <c r="G844" s="6">
        <f>SQL!G840</f>
        <v>0</v>
      </c>
      <c r="H844" s="6">
        <f>SQL!H840</f>
        <v>2</v>
      </c>
      <c r="I844" s="6">
        <f>SQL!I840</f>
        <v>20285</v>
      </c>
      <c r="J844" s="6">
        <f>SQL!J840</f>
        <v>393</v>
      </c>
      <c r="K844" s="6">
        <f>SQL!K840</f>
        <v>8348</v>
      </c>
      <c r="L844" s="6">
        <f>SQL!L840</f>
        <v>5833</v>
      </c>
      <c r="M844" s="6">
        <f>SQL!M840</f>
        <v>41</v>
      </c>
      <c r="N844" s="6">
        <f>SQL!N840</f>
        <v>23152</v>
      </c>
      <c r="O844" s="4">
        <f t="shared" si="40"/>
        <v>20287</v>
      </c>
      <c r="P844" s="4">
        <f t="shared" si="41"/>
        <v>393</v>
      </c>
      <c r="Q844" s="4">
        <f t="shared" si="41"/>
        <v>8348</v>
      </c>
      <c r="R844" s="4">
        <f t="shared" si="41"/>
        <v>5833</v>
      </c>
      <c r="S844" s="4">
        <f t="shared" si="41"/>
        <v>41</v>
      </c>
      <c r="T844" s="4">
        <f t="shared" si="42"/>
        <v>23154</v>
      </c>
    </row>
    <row r="845" spans="1:20" s="6" customFormat="1" ht="15">
      <c r="A845" s="6" t="str">
        <f>SQL!A841</f>
        <v>Springtown</v>
      </c>
      <c r="B845" s="6">
        <f>SQL!B841</f>
        <v>3807</v>
      </c>
      <c r="C845" s="6">
        <f>SQL!C841</f>
        <v>0</v>
      </c>
      <c r="D845" s="6">
        <f>SQL!D841</f>
        <v>0</v>
      </c>
      <c r="E845" s="6">
        <f>SQL!E841</f>
        <v>0</v>
      </c>
      <c r="F845" s="6">
        <f>SQL!F841</f>
        <v>0</v>
      </c>
      <c r="G845" s="6">
        <f>SQL!G841</f>
        <v>0</v>
      </c>
      <c r="H845" s="6">
        <f>SQL!H841</f>
        <v>0</v>
      </c>
      <c r="I845" s="6">
        <f>SQL!I841</f>
        <v>5594</v>
      </c>
      <c r="J845" s="6">
        <f>SQL!J841</f>
        <v>600</v>
      </c>
      <c r="K845" s="6">
        <f>SQL!K841</f>
        <v>1916</v>
      </c>
      <c r="L845" s="6">
        <f>SQL!L841</f>
        <v>1443</v>
      </c>
      <c r="M845" s="6">
        <f>SQL!M841</f>
        <v>714</v>
      </c>
      <c r="N845" s="6">
        <f>SQL!N841</f>
        <v>5870</v>
      </c>
      <c r="O845" s="4">
        <f t="shared" si="40"/>
        <v>5594</v>
      </c>
      <c r="P845" s="4">
        <f t="shared" si="41"/>
        <v>600</v>
      </c>
      <c r="Q845" s="4">
        <f t="shared" si="41"/>
        <v>1916</v>
      </c>
      <c r="R845" s="4">
        <f t="shared" si="41"/>
        <v>1443</v>
      </c>
      <c r="S845" s="4">
        <f t="shared" si="41"/>
        <v>714</v>
      </c>
      <c r="T845" s="4">
        <f t="shared" si="42"/>
        <v>5870</v>
      </c>
    </row>
    <row r="846" spans="1:20" s="6" customFormat="1" ht="15">
      <c r="A846" s="6" t="str">
        <f>SQL!A842</f>
        <v>Spur</v>
      </c>
      <c r="B846" s="6">
        <f>SQL!B842</f>
        <v>839</v>
      </c>
      <c r="C846" s="6">
        <f>SQL!C842</f>
        <v>3</v>
      </c>
      <c r="D846" s="6">
        <f>SQL!D842</f>
        <v>0</v>
      </c>
      <c r="E846" s="6">
        <f>SQL!E842</f>
        <v>0</v>
      </c>
      <c r="F846" s="6">
        <f>SQL!F842</f>
        <v>0</v>
      </c>
      <c r="G846" s="6">
        <f>SQL!G842</f>
        <v>0</v>
      </c>
      <c r="H846" s="6">
        <f>SQL!H842</f>
        <v>3</v>
      </c>
      <c r="I846" s="6">
        <f>SQL!I842</f>
        <v>500</v>
      </c>
      <c r="J846" s="6">
        <f>SQL!J842</f>
        <v>0</v>
      </c>
      <c r="K846" s="6">
        <f>SQL!K842</f>
        <v>14</v>
      </c>
      <c r="L846" s="6">
        <f>SQL!L842</f>
        <v>12</v>
      </c>
      <c r="M846" s="6">
        <f>SQL!M842</f>
        <v>0</v>
      </c>
      <c r="N846" s="6">
        <f>SQL!N842</f>
        <v>507</v>
      </c>
      <c r="O846" s="4">
        <f t="shared" si="40"/>
        <v>503</v>
      </c>
      <c r="P846" s="4">
        <f t="shared" si="41"/>
        <v>0</v>
      </c>
      <c r="Q846" s="4">
        <f t="shared" si="41"/>
        <v>14</v>
      </c>
      <c r="R846" s="4">
        <f t="shared" si="41"/>
        <v>12</v>
      </c>
      <c r="S846" s="4">
        <f t="shared" si="41"/>
        <v>0</v>
      </c>
      <c r="T846" s="4">
        <f t="shared" si="42"/>
        <v>510</v>
      </c>
    </row>
    <row r="847" spans="1:20" s="6" customFormat="1" ht="15">
      <c r="A847" s="6" t="str">
        <f>SQL!A843</f>
        <v>Stafford</v>
      </c>
      <c r="B847" s="6">
        <f>SQL!B843</f>
        <v>17427</v>
      </c>
      <c r="C847" s="6">
        <f>SQL!C843</f>
        <v>0</v>
      </c>
      <c r="D847" s="6">
        <f>SQL!D843</f>
        <v>0</v>
      </c>
      <c r="E847" s="6">
        <f>SQL!E843</f>
        <v>0</v>
      </c>
      <c r="F847" s="6">
        <f>SQL!F843</f>
        <v>0</v>
      </c>
      <c r="G847" s="6">
        <f>SQL!G843</f>
        <v>0</v>
      </c>
      <c r="H847" s="6">
        <f>SQL!H843</f>
        <v>0</v>
      </c>
      <c r="I847" s="6">
        <f>SQL!I843</f>
        <v>16183</v>
      </c>
      <c r="J847" s="6">
        <f>SQL!J843</f>
        <v>4341</v>
      </c>
      <c r="K847" s="6">
        <f>SQL!K843</f>
        <v>9945</v>
      </c>
      <c r="L847" s="6">
        <f>SQL!L843</f>
        <v>10394</v>
      </c>
      <c r="M847" s="6">
        <f>SQL!M843</f>
        <v>5066</v>
      </c>
      <c r="N847" s="6">
        <f>SQL!N843</f>
        <v>15009</v>
      </c>
      <c r="O847" s="4">
        <f t="shared" si="40"/>
        <v>16183</v>
      </c>
      <c r="P847" s="4">
        <f t="shared" si="41"/>
        <v>4341</v>
      </c>
      <c r="Q847" s="4">
        <f t="shared" si="41"/>
        <v>9945</v>
      </c>
      <c r="R847" s="4">
        <f t="shared" si="41"/>
        <v>10394</v>
      </c>
      <c r="S847" s="4">
        <f t="shared" si="41"/>
        <v>5066</v>
      </c>
      <c r="T847" s="4">
        <f t="shared" si="42"/>
        <v>15009</v>
      </c>
    </row>
    <row r="848" spans="1:20" s="6" customFormat="1" ht="15">
      <c r="A848" s="6" t="str">
        <f>SQL!A844</f>
        <v>Stagecoach</v>
      </c>
      <c r="B848" s="6">
        <f>SQL!B844</f>
        <v>595</v>
      </c>
      <c r="C848" s="6">
        <f>SQL!C844</f>
        <v>0</v>
      </c>
      <c r="D848" s="6">
        <f>SQL!D844</f>
        <v>0</v>
      </c>
      <c r="E848" s="6">
        <f>SQL!E844</f>
        <v>0</v>
      </c>
      <c r="F848" s="6">
        <f>SQL!F844</f>
        <v>0</v>
      </c>
      <c r="G848" s="6">
        <f>SQL!G844</f>
        <v>0</v>
      </c>
      <c r="H848" s="6">
        <f>SQL!H844</f>
        <v>0</v>
      </c>
      <c r="I848" s="6">
        <f>SQL!I844</f>
        <v>324</v>
      </c>
      <c r="J848" s="6">
        <f>SQL!J844</f>
        <v>3</v>
      </c>
      <c r="K848" s="6">
        <f>SQL!K844</f>
        <v>63</v>
      </c>
      <c r="L848" s="6">
        <f>SQL!L844</f>
        <v>50</v>
      </c>
      <c r="M848" s="6">
        <f>SQL!M844</f>
        <v>0</v>
      </c>
      <c r="N848" s="6">
        <f>SQL!N844</f>
        <v>0</v>
      </c>
      <c r="O848" s="4">
        <f t="shared" si="40"/>
        <v>324</v>
      </c>
      <c r="P848" s="4">
        <f t="shared" si="41"/>
        <v>3</v>
      </c>
      <c r="Q848" s="4">
        <f t="shared" si="41"/>
        <v>63</v>
      </c>
      <c r="R848" s="4">
        <f t="shared" si="41"/>
        <v>50</v>
      </c>
      <c r="S848" s="4">
        <f t="shared" si="41"/>
        <v>0</v>
      </c>
      <c r="T848" s="4">
        <f t="shared" si="42"/>
        <v>0</v>
      </c>
    </row>
    <row r="849" spans="1:20" s="6" customFormat="1" ht="15">
      <c r="A849" s="6" t="str">
        <f>SQL!A845</f>
        <v>Stamford</v>
      </c>
      <c r="B849" s="6">
        <f>SQL!B845</f>
        <v>2921</v>
      </c>
      <c r="C849" s="6">
        <f>SQL!C845</f>
        <v>0</v>
      </c>
      <c r="D849" s="6">
        <f>SQL!D845</f>
        <v>0</v>
      </c>
      <c r="E849" s="6">
        <f>SQL!E845</f>
        <v>0</v>
      </c>
      <c r="F849" s="6">
        <f>SQL!F845</f>
        <v>0</v>
      </c>
      <c r="G849" s="6">
        <f>SQL!G845</f>
        <v>0</v>
      </c>
      <c r="H849" s="6">
        <f>SQL!H845</f>
        <v>0</v>
      </c>
      <c r="I849" s="6">
        <f>SQL!I845</f>
        <v>618</v>
      </c>
      <c r="J849" s="6">
        <f>SQL!J845</f>
        <v>4</v>
      </c>
      <c r="K849" s="6">
        <f>SQL!K845</f>
        <v>17</v>
      </c>
      <c r="L849" s="6">
        <f>SQL!L845</f>
        <v>9</v>
      </c>
      <c r="M849" s="6">
        <f>SQL!M845</f>
        <v>8</v>
      </c>
      <c r="N849" s="6">
        <f>SQL!N845</f>
        <v>0</v>
      </c>
      <c r="O849" s="4">
        <f t="shared" si="40"/>
        <v>618</v>
      </c>
      <c r="P849" s="4">
        <f t="shared" si="41"/>
        <v>4</v>
      </c>
      <c r="Q849" s="4">
        <f t="shared" si="41"/>
        <v>17</v>
      </c>
      <c r="R849" s="4">
        <f t="shared" si="41"/>
        <v>9</v>
      </c>
      <c r="S849" s="4">
        <f t="shared" si="41"/>
        <v>8</v>
      </c>
      <c r="T849" s="4">
        <f t="shared" si="42"/>
        <v>0</v>
      </c>
    </row>
    <row r="850" spans="1:20" s="6" customFormat="1" ht="15">
      <c r="A850" s="6" t="str">
        <f>SQL!A846</f>
        <v>Stanton</v>
      </c>
      <c r="B850" s="6">
        <f>SQL!B846</f>
        <v>2658</v>
      </c>
      <c r="C850" s="6">
        <f>SQL!C846</f>
        <v>0</v>
      </c>
      <c r="D850" s="6">
        <f>SQL!D846</f>
        <v>0</v>
      </c>
      <c r="E850" s="6">
        <f>SQL!E846</f>
        <v>0</v>
      </c>
      <c r="F850" s="6">
        <f>SQL!F846</f>
        <v>0</v>
      </c>
      <c r="G850" s="6">
        <f>SQL!G846</f>
        <v>0</v>
      </c>
      <c r="H850" s="6">
        <f>SQL!H846</f>
        <v>0</v>
      </c>
      <c r="I850" s="6">
        <f>SQL!I846</f>
        <v>0</v>
      </c>
      <c r="J850" s="6">
        <f>SQL!J846</f>
        <v>0</v>
      </c>
      <c r="K850" s="6">
        <f>SQL!K846</f>
        <v>0</v>
      </c>
      <c r="L850" s="6">
        <f>SQL!L846</f>
        <v>0</v>
      </c>
      <c r="M850" s="6">
        <f>SQL!M846</f>
        <v>0</v>
      </c>
      <c r="N850" s="6">
        <f>SQL!N846</f>
        <v>0</v>
      </c>
      <c r="O850" s="4">
        <f t="shared" si="40"/>
        <v>0</v>
      </c>
      <c r="P850" s="4">
        <f t="shared" si="41"/>
        <v>0</v>
      </c>
      <c r="Q850" s="4">
        <f t="shared" si="41"/>
        <v>0</v>
      </c>
      <c r="R850" s="4">
        <f t="shared" si="41"/>
        <v>0</v>
      </c>
      <c r="S850" s="4">
        <f t="shared" si="41"/>
        <v>0</v>
      </c>
      <c r="T850" s="4">
        <f t="shared" si="42"/>
        <v>0</v>
      </c>
    </row>
    <row r="851" spans="1:20" s="6" customFormat="1" ht="15">
      <c r="A851" s="6" t="str">
        <f>SQL!A847</f>
        <v>Star Harbor</v>
      </c>
      <c r="B851" s="6">
        <f>SQL!B847</f>
        <v>509</v>
      </c>
      <c r="C851" s="6">
        <f>SQL!C847</f>
        <v>0</v>
      </c>
      <c r="D851" s="6">
        <f>SQL!D847</f>
        <v>0</v>
      </c>
      <c r="E851" s="6">
        <f>SQL!E847</f>
        <v>0</v>
      </c>
      <c r="F851" s="6">
        <f>SQL!F847</f>
        <v>0</v>
      </c>
      <c r="G851" s="6">
        <f>SQL!G847</f>
        <v>0</v>
      </c>
      <c r="H851" s="6">
        <f>SQL!H847</f>
        <v>0</v>
      </c>
      <c r="I851" s="6">
        <f>SQL!I847</f>
        <v>2</v>
      </c>
      <c r="J851" s="6">
        <f>SQL!J847</f>
        <v>0</v>
      </c>
      <c r="K851" s="6">
        <f>SQL!K847</f>
        <v>19</v>
      </c>
      <c r="L851" s="6">
        <f>SQL!L847</f>
        <v>14</v>
      </c>
      <c r="M851" s="6">
        <f>SQL!M847</f>
        <v>0</v>
      </c>
      <c r="N851" s="6">
        <f>SQL!N847</f>
        <v>7</v>
      </c>
      <c r="O851" s="4">
        <f t="shared" si="40"/>
        <v>2</v>
      </c>
      <c r="P851" s="4">
        <f t="shared" si="41"/>
        <v>0</v>
      </c>
      <c r="Q851" s="4">
        <f t="shared" si="41"/>
        <v>19</v>
      </c>
      <c r="R851" s="4">
        <f t="shared" si="41"/>
        <v>14</v>
      </c>
      <c r="S851" s="4">
        <f t="shared" si="41"/>
        <v>0</v>
      </c>
      <c r="T851" s="4">
        <f t="shared" si="42"/>
        <v>7</v>
      </c>
    </row>
    <row r="852" spans="1:20" s="6" customFormat="1" ht="15">
      <c r="A852" s="6" t="str">
        <f>SQL!A848</f>
        <v>Stephenville</v>
      </c>
      <c r="B852" s="6">
        <f>SQL!B848</f>
        <v>21641</v>
      </c>
      <c r="C852" s="6">
        <f>SQL!C848</f>
        <v>0</v>
      </c>
      <c r="D852" s="6">
        <f>SQL!D848</f>
        <v>0</v>
      </c>
      <c r="E852" s="6">
        <f>SQL!E848</f>
        <v>0</v>
      </c>
      <c r="F852" s="6">
        <f>SQL!F848</f>
        <v>0</v>
      </c>
      <c r="G852" s="6">
        <f>SQL!G848</f>
        <v>0</v>
      </c>
      <c r="H852" s="6">
        <f>SQL!H848</f>
        <v>0</v>
      </c>
      <c r="I852" s="6">
        <f>SQL!I848</f>
        <v>893</v>
      </c>
      <c r="J852" s="6">
        <f>SQL!J848</f>
        <v>648</v>
      </c>
      <c r="K852" s="6">
        <f>SQL!K848</f>
        <v>2629</v>
      </c>
      <c r="L852" s="6">
        <f>SQL!L848</f>
        <v>2159</v>
      </c>
      <c r="M852" s="6">
        <f>SQL!M848</f>
        <v>1065</v>
      </c>
      <c r="N852" s="6">
        <f>SQL!N848</f>
        <v>978</v>
      </c>
      <c r="O852" s="4">
        <f t="shared" si="40"/>
        <v>893</v>
      </c>
      <c r="P852" s="4">
        <f t="shared" si="41"/>
        <v>648</v>
      </c>
      <c r="Q852" s="4">
        <f t="shared" si="41"/>
        <v>2629</v>
      </c>
      <c r="R852" s="4">
        <f t="shared" si="41"/>
        <v>2159</v>
      </c>
      <c r="S852" s="4">
        <f t="shared" si="41"/>
        <v>1065</v>
      </c>
      <c r="T852" s="4">
        <f t="shared" si="42"/>
        <v>978</v>
      </c>
    </row>
    <row r="853" spans="1:20" s="6" customFormat="1" ht="15">
      <c r="A853" s="6" t="str">
        <f>SQL!A849</f>
        <v>Stinnett</v>
      </c>
      <c r="B853" s="6">
        <f>SQL!B849</f>
        <v>1624</v>
      </c>
      <c r="C853" s="6">
        <f>SQL!C849</f>
        <v>0</v>
      </c>
      <c r="D853" s="6">
        <f>SQL!D849</f>
        <v>0</v>
      </c>
      <c r="E853" s="6">
        <f>SQL!E849</f>
        <v>0</v>
      </c>
      <c r="F853" s="6">
        <f>SQL!F849</f>
        <v>0</v>
      </c>
      <c r="G853" s="6">
        <f>SQL!G849</f>
        <v>0</v>
      </c>
      <c r="H853" s="6">
        <f>SQL!H849</f>
        <v>0</v>
      </c>
      <c r="I853" s="6">
        <f>SQL!I849</f>
        <v>361</v>
      </c>
      <c r="J853" s="6">
        <f>SQL!J849</f>
        <v>23</v>
      </c>
      <c r="K853" s="6">
        <f>SQL!K849</f>
        <v>136</v>
      </c>
      <c r="L853" s="6">
        <f>SQL!L849</f>
        <v>124</v>
      </c>
      <c r="M853" s="6">
        <f>SQL!M849</f>
        <v>44</v>
      </c>
      <c r="N853" s="6">
        <f>SQL!N849</f>
        <v>352</v>
      </c>
      <c r="O853" s="4">
        <f t="shared" si="40"/>
        <v>361</v>
      </c>
      <c r="P853" s="4">
        <f t="shared" si="41"/>
        <v>23</v>
      </c>
      <c r="Q853" s="4">
        <f t="shared" si="41"/>
        <v>136</v>
      </c>
      <c r="R853" s="4">
        <f t="shared" si="41"/>
        <v>124</v>
      </c>
      <c r="S853" s="4">
        <f t="shared" si="41"/>
        <v>44</v>
      </c>
      <c r="T853" s="4">
        <f t="shared" si="42"/>
        <v>352</v>
      </c>
    </row>
    <row r="854" spans="1:20" s="6" customFormat="1" ht="15">
      <c r="A854" s="6" t="str">
        <f>SQL!A850</f>
        <v>Stockdale</v>
      </c>
      <c r="B854" s="6">
        <f>SQL!B850</f>
        <v>1467</v>
      </c>
      <c r="C854" s="6">
        <f>SQL!C850</f>
        <v>0</v>
      </c>
      <c r="D854" s="6">
        <f>SQL!D850</f>
        <v>0</v>
      </c>
      <c r="E854" s="6">
        <f>SQL!E850</f>
        <v>0</v>
      </c>
      <c r="F854" s="6">
        <f>SQL!F850</f>
        <v>0</v>
      </c>
      <c r="G854" s="6">
        <f>SQL!G850</f>
        <v>0</v>
      </c>
      <c r="H854" s="6">
        <f>SQL!H850</f>
        <v>0</v>
      </c>
      <c r="I854" s="6">
        <f>SQL!I850</f>
        <v>145</v>
      </c>
      <c r="J854" s="6">
        <f>SQL!J850</f>
        <v>25</v>
      </c>
      <c r="K854" s="6">
        <f>SQL!K850</f>
        <v>72</v>
      </c>
      <c r="L854" s="6">
        <f>SQL!L850</f>
        <v>78</v>
      </c>
      <c r="M854" s="6">
        <f>SQL!M850</f>
        <v>28</v>
      </c>
      <c r="N854" s="6">
        <f>SQL!N850</f>
        <v>138</v>
      </c>
      <c r="O854" s="4">
        <f t="shared" si="40"/>
        <v>145</v>
      </c>
      <c r="P854" s="4">
        <f t="shared" si="41"/>
        <v>25</v>
      </c>
      <c r="Q854" s="4">
        <f t="shared" si="41"/>
        <v>72</v>
      </c>
      <c r="R854" s="4">
        <f t="shared" si="41"/>
        <v>78</v>
      </c>
      <c r="S854" s="4">
        <f t="shared" si="41"/>
        <v>28</v>
      </c>
      <c r="T854" s="4">
        <f t="shared" si="42"/>
        <v>138</v>
      </c>
    </row>
    <row r="855" spans="1:20" s="6" customFormat="1" ht="15">
      <c r="A855" s="6" t="str">
        <f>SQL!A851</f>
        <v>Stratford</v>
      </c>
      <c r="B855" s="6">
        <f>SQL!B851</f>
        <v>1965</v>
      </c>
      <c r="C855" s="6">
        <f>SQL!C851</f>
        <v>0</v>
      </c>
      <c r="D855" s="6">
        <f>SQL!D851</f>
        <v>0</v>
      </c>
      <c r="E855" s="6">
        <f>SQL!E851</f>
        <v>0</v>
      </c>
      <c r="F855" s="6">
        <f>SQL!F851</f>
        <v>0</v>
      </c>
      <c r="G855" s="6">
        <f>SQL!G851</f>
        <v>0</v>
      </c>
      <c r="H855" s="6">
        <f>SQL!H851</f>
        <v>0</v>
      </c>
      <c r="I855" s="6">
        <f>SQL!I851</f>
        <v>2453</v>
      </c>
      <c r="J855" s="6">
        <f>SQL!J851</f>
        <v>1</v>
      </c>
      <c r="K855" s="6">
        <f>SQL!K851</f>
        <v>372</v>
      </c>
      <c r="L855" s="6">
        <f>SQL!L851</f>
        <v>983</v>
      </c>
      <c r="M855" s="6">
        <f>SQL!M851</f>
        <v>0</v>
      </c>
      <c r="N855" s="6">
        <f>SQL!N851</f>
        <v>1843</v>
      </c>
      <c r="O855" s="4">
        <f t="shared" si="40"/>
        <v>2453</v>
      </c>
      <c r="P855" s="4">
        <f t="shared" si="41"/>
        <v>1</v>
      </c>
      <c r="Q855" s="4">
        <f t="shared" si="41"/>
        <v>372</v>
      </c>
      <c r="R855" s="4">
        <f t="shared" si="41"/>
        <v>983</v>
      </c>
      <c r="S855" s="4">
        <f t="shared" si="41"/>
        <v>0</v>
      </c>
      <c r="T855" s="4">
        <f t="shared" si="42"/>
        <v>1843</v>
      </c>
    </row>
    <row r="856" spans="1:20" s="6" customFormat="1" ht="15">
      <c r="A856" s="6" t="str">
        <f>SQL!A852</f>
        <v>Strawn</v>
      </c>
      <c r="B856" s="6">
        <f>SQL!B852</f>
        <v>554</v>
      </c>
      <c r="C856" s="6" t="str">
        <f>SQL!C852</f>
        <v>NULL</v>
      </c>
      <c r="D856" s="6" t="str">
        <f>SQL!D852</f>
        <v>NULL</v>
      </c>
      <c r="E856" s="6" t="str">
        <f>SQL!E852</f>
        <v>NULL</v>
      </c>
      <c r="F856" s="6" t="str">
        <f>SQL!F852</f>
        <v>NULL</v>
      </c>
      <c r="G856" s="6" t="str">
        <f>SQL!G852</f>
        <v>NULL</v>
      </c>
      <c r="H856" s="6" t="str">
        <f>SQL!H852</f>
        <v>NULL</v>
      </c>
      <c r="I856" s="6" t="str">
        <f>SQL!I852</f>
        <v>NULL</v>
      </c>
      <c r="J856" s="6" t="str">
        <f>SQL!J852</f>
        <v>NULL</v>
      </c>
      <c r="K856" s="6" t="str">
        <f>SQL!K852</f>
        <v>NULL</v>
      </c>
      <c r="L856" s="6" t="str">
        <f>SQL!L852</f>
        <v>NULL</v>
      </c>
      <c r="M856" s="6" t="str">
        <f>SQL!M852</f>
        <v>NULL</v>
      </c>
      <c r="N856" s="6" t="str">
        <f>SQL!N852</f>
        <v>NULL</v>
      </c>
      <c r="O856" s="4">
        <f t="shared" si="40"/>
        <v>0</v>
      </c>
      <c r="P856" s="4">
        <f t="shared" si="41"/>
        <v>0</v>
      </c>
      <c r="Q856" s="4">
        <f t="shared" si="41"/>
        <v>0</v>
      </c>
      <c r="R856" s="4">
        <f t="shared" si="41"/>
        <v>0</v>
      </c>
      <c r="S856" s="4">
        <f t="shared" si="41"/>
        <v>0</v>
      </c>
      <c r="T856" s="4">
        <f t="shared" si="42"/>
        <v>0</v>
      </c>
    </row>
    <row r="857" spans="1:20" s="6" customFormat="1" ht="15">
      <c r="A857" s="6" t="str">
        <f>SQL!A853</f>
        <v>Sudan</v>
      </c>
      <c r="B857" s="6">
        <f>SQL!B853</f>
        <v>928</v>
      </c>
      <c r="C857" s="6">
        <f>SQL!C853</f>
        <v>11</v>
      </c>
      <c r="D857" s="6">
        <f>SQL!D853</f>
        <v>0</v>
      </c>
      <c r="E857" s="6">
        <f>SQL!E853</f>
        <v>3</v>
      </c>
      <c r="F857" s="6">
        <f>SQL!F853</f>
        <v>1</v>
      </c>
      <c r="G857" s="6">
        <f>SQL!G853</f>
        <v>0</v>
      </c>
      <c r="H857" s="6">
        <f>SQL!H853</f>
        <v>13</v>
      </c>
      <c r="I857" s="6">
        <f>SQL!I853</f>
        <v>378</v>
      </c>
      <c r="J857" s="6">
        <f>SQL!J853</f>
        <v>3</v>
      </c>
      <c r="K857" s="6">
        <f>SQL!K853</f>
        <v>119</v>
      </c>
      <c r="L857" s="6">
        <f>SQL!L853</f>
        <v>79</v>
      </c>
      <c r="M857" s="6">
        <f>SQL!M853</f>
        <v>0</v>
      </c>
      <c r="N857" s="6">
        <f>SQL!N853</f>
        <v>421</v>
      </c>
      <c r="O857" s="4">
        <f t="shared" si="40"/>
        <v>389</v>
      </c>
      <c r="P857" s="4">
        <f t="shared" si="41"/>
        <v>3</v>
      </c>
      <c r="Q857" s="4">
        <f t="shared" si="41"/>
        <v>122</v>
      </c>
      <c r="R857" s="4">
        <f t="shared" si="41"/>
        <v>80</v>
      </c>
      <c r="S857" s="4">
        <f t="shared" si="41"/>
        <v>0</v>
      </c>
      <c r="T857" s="4">
        <f t="shared" si="42"/>
        <v>434</v>
      </c>
    </row>
    <row r="858" spans="1:20" s="6" customFormat="1" ht="15">
      <c r="A858" s="6" t="str">
        <f>SQL!A854</f>
        <v>Sugar Land</v>
      </c>
      <c r="B858" s="6">
        <f>SQL!B854</f>
        <v>109414</v>
      </c>
      <c r="C858" s="6">
        <f>SQL!C854</f>
        <v>0</v>
      </c>
      <c r="D858" s="6">
        <f>SQL!D854</f>
        <v>0</v>
      </c>
      <c r="E858" s="6">
        <f>SQL!E854</f>
        <v>0</v>
      </c>
      <c r="F858" s="6">
        <f>SQL!F854</f>
        <v>0</v>
      </c>
      <c r="G858" s="6">
        <f>SQL!G854</f>
        <v>0</v>
      </c>
      <c r="H858" s="6">
        <f>SQL!H854</f>
        <v>0</v>
      </c>
      <c r="I858" s="6">
        <f>SQL!I854</f>
        <v>3444</v>
      </c>
      <c r="J858" s="6">
        <f>SQL!J854</f>
        <v>1897</v>
      </c>
      <c r="K858" s="6">
        <f>SQL!K854</f>
        <v>12388</v>
      </c>
      <c r="L858" s="6">
        <f>SQL!L854</f>
        <v>12310</v>
      </c>
      <c r="M858" s="6">
        <f>SQL!M854</f>
        <v>1988</v>
      </c>
      <c r="N858" s="6">
        <f>SQL!N854</f>
        <v>3992</v>
      </c>
      <c r="O858" s="4">
        <f t="shared" si="40"/>
        <v>3444</v>
      </c>
      <c r="P858" s="4">
        <f t="shared" si="41"/>
        <v>1897</v>
      </c>
      <c r="Q858" s="4">
        <f t="shared" si="41"/>
        <v>12388</v>
      </c>
      <c r="R858" s="4">
        <f t="shared" si="41"/>
        <v>12310</v>
      </c>
      <c r="S858" s="4">
        <f t="shared" si="41"/>
        <v>1988</v>
      </c>
      <c r="T858" s="4">
        <f t="shared" si="42"/>
        <v>3992</v>
      </c>
    </row>
    <row r="859" spans="1:20" s="6" customFormat="1" ht="15">
      <c r="A859" s="6" t="str">
        <f>SQL!A855</f>
        <v>Sullivan City</v>
      </c>
      <c r="B859" s="6">
        <f>SQL!B855</f>
        <v>3903</v>
      </c>
      <c r="C859" s="6" t="str">
        <f>SQL!C855</f>
        <v>NULL</v>
      </c>
      <c r="D859" s="6" t="str">
        <f>SQL!D855</f>
        <v>NULL</v>
      </c>
      <c r="E859" s="6" t="str">
        <f>SQL!E855</f>
        <v>NULL</v>
      </c>
      <c r="F859" s="6" t="str">
        <f>SQL!F855</f>
        <v>NULL</v>
      </c>
      <c r="G859" s="6" t="str">
        <f>SQL!G855</f>
        <v>NULL</v>
      </c>
      <c r="H859" s="6" t="str">
        <f>SQL!H855</f>
        <v>NULL</v>
      </c>
      <c r="I859" s="6" t="str">
        <f>SQL!I855</f>
        <v>NULL</v>
      </c>
      <c r="J859" s="6" t="str">
        <f>SQL!J855</f>
        <v>NULL</v>
      </c>
      <c r="K859" s="6" t="str">
        <f>SQL!K855</f>
        <v>NULL</v>
      </c>
      <c r="L859" s="6" t="str">
        <f>SQL!L855</f>
        <v>NULL</v>
      </c>
      <c r="M859" s="6" t="str">
        <f>SQL!M855</f>
        <v>NULL</v>
      </c>
      <c r="N859" s="6" t="str">
        <f>SQL!N855</f>
        <v>NULL</v>
      </c>
      <c r="O859" s="4">
        <f t="shared" si="40"/>
        <v>0</v>
      </c>
      <c r="P859" s="4">
        <f t="shared" si="41"/>
        <v>0</v>
      </c>
      <c r="Q859" s="4">
        <f t="shared" si="41"/>
        <v>0</v>
      </c>
      <c r="R859" s="4">
        <f t="shared" si="41"/>
        <v>0</v>
      </c>
      <c r="S859" s="4">
        <f t="shared" si="41"/>
        <v>0</v>
      </c>
      <c r="T859" s="4">
        <f t="shared" si="42"/>
        <v>0</v>
      </c>
    </row>
    <row r="860" spans="1:20" s="6" customFormat="1" ht="15">
      <c r="A860" s="6" t="str">
        <f>SQL!A856</f>
        <v>Sulphur Springs</v>
      </c>
      <c r="B860" s="6">
        <f>SQL!B856</f>
        <v>16408</v>
      </c>
      <c r="C860" s="6">
        <f>SQL!C856</f>
        <v>0</v>
      </c>
      <c r="D860" s="6">
        <f>SQL!D856</f>
        <v>0</v>
      </c>
      <c r="E860" s="6">
        <f>SQL!E856</f>
        <v>0</v>
      </c>
      <c r="F860" s="6">
        <f>SQL!F856</f>
        <v>0</v>
      </c>
      <c r="G860" s="6">
        <f>SQL!G856</f>
        <v>0</v>
      </c>
      <c r="H860" s="6">
        <f>SQL!H856</f>
        <v>0</v>
      </c>
      <c r="I860" s="6">
        <f>SQL!I856</f>
        <v>2063</v>
      </c>
      <c r="J860" s="6">
        <f>SQL!J856</f>
        <v>1472</v>
      </c>
      <c r="K860" s="6">
        <f>SQL!K856</f>
        <v>6092</v>
      </c>
      <c r="L860" s="6">
        <f>SQL!L856</f>
        <v>5936</v>
      </c>
      <c r="M860" s="6">
        <f>SQL!M856</f>
        <v>1554</v>
      </c>
      <c r="N860" s="6">
        <f>SQL!N856</f>
        <v>2024</v>
      </c>
      <c r="O860" s="4">
        <f t="shared" si="40"/>
        <v>2063</v>
      </c>
      <c r="P860" s="4">
        <f t="shared" si="41"/>
        <v>1472</v>
      </c>
      <c r="Q860" s="4">
        <f t="shared" si="41"/>
        <v>6092</v>
      </c>
      <c r="R860" s="4">
        <f t="shared" si="41"/>
        <v>5936</v>
      </c>
      <c r="S860" s="4">
        <f t="shared" si="41"/>
        <v>1554</v>
      </c>
      <c r="T860" s="4">
        <f t="shared" si="42"/>
        <v>2024</v>
      </c>
    </row>
    <row r="861" spans="1:20" s="6" customFormat="1" ht="15">
      <c r="A861" s="6" t="str">
        <f>SQL!A857</f>
        <v>Sundown</v>
      </c>
      <c r="B861" s="6">
        <f>SQL!B857</f>
        <v>1277</v>
      </c>
      <c r="C861" s="6">
        <f>SQL!C857</f>
        <v>0</v>
      </c>
      <c r="D861" s="6">
        <f>SQL!D857</f>
        <v>0</v>
      </c>
      <c r="E861" s="6">
        <f>SQL!E857</f>
        <v>0</v>
      </c>
      <c r="F861" s="6">
        <f>SQL!F857</f>
        <v>0</v>
      </c>
      <c r="G861" s="6">
        <f>SQL!G857</f>
        <v>0</v>
      </c>
      <c r="H861" s="6">
        <f>SQL!H857</f>
        <v>0</v>
      </c>
      <c r="I861" s="6">
        <f>SQL!I857</f>
        <v>140</v>
      </c>
      <c r="J861" s="6">
        <f>SQL!J857</f>
        <v>11</v>
      </c>
      <c r="K861" s="6">
        <f>SQL!K857</f>
        <v>43</v>
      </c>
      <c r="L861" s="6">
        <f>SQL!L857</f>
        <v>31</v>
      </c>
      <c r="M861" s="6">
        <f>SQL!M857</f>
        <v>3</v>
      </c>
      <c r="N861" s="6">
        <f>SQL!N857</f>
        <v>160</v>
      </c>
      <c r="O861" s="4">
        <f t="shared" si="40"/>
        <v>140</v>
      </c>
      <c r="P861" s="4">
        <f t="shared" si="41"/>
        <v>11</v>
      </c>
      <c r="Q861" s="4">
        <f t="shared" si="41"/>
        <v>43</v>
      </c>
      <c r="R861" s="4">
        <f t="shared" si="41"/>
        <v>31</v>
      </c>
      <c r="S861" s="4">
        <f t="shared" si="41"/>
        <v>3</v>
      </c>
      <c r="T861" s="4">
        <f t="shared" si="42"/>
        <v>160</v>
      </c>
    </row>
    <row r="862" spans="1:20" s="6" customFormat="1" ht="15">
      <c r="A862" s="6" t="str">
        <f>SQL!A858</f>
        <v>Sunnyvale</v>
      </c>
      <c r="B862" s="6">
        <f>SQL!B858</f>
        <v>8392</v>
      </c>
      <c r="C862" s="6">
        <f>SQL!C858</f>
        <v>0</v>
      </c>
      <c r="D862" s="6">
        <f>SQL!D858</f>
        <v>0</v>
      </c>
      <c r="E862" s="6">
        <f>SQL!E858</f>
        <v>0</v>
      </c>
      <c r="F862" s="6">
        <f>SQL!F858</f>
        <v>0</v>
      </c>
      <c r="G862" s="6">
        <f>SQL!G858</f>
        <v>0</v>
      </c>
      <c r="H862" s="6">
        <f>SQL!H858</f>
        <v>0</v>
      </c>
      <c r="I862" s="6">
        <f>SQL!I858</f>
        <v>10395</v>
      </c>
      <c r="J862" s="6">
        <f>SQL!J858</f>
        <v>759</v>
      </c>
      <c r="K862" s="6">
        <f>SQL!K858</f>
        <v>2445</v>
      </c>
      <c r="L862" s="6">
        <f>SQL!L858</f>
        <v>1707</v>
      </c>
      <c r="M862" s="6">
        <f>SQL!M858</f>
        <v>927</v>
      </c>
      <c r="N862" s="6">
        <f>SQL!N858</f>
        <v>10965</v>
      </c>
      <c r="O862" s="4">
        <f t="shared" si="40"/>
        <v>10395</v>
      </c>
      <c r="P862" s="4">
        <f t="shared" si="41"/>
        <v>759</v>
      </c>
      <c r="Q862" s="4">
        <f t="shared" si="41"/>
        <v>2445</v>
      </c>
      <c r="R862" s="4">
        <f t="shared" si="41"/>
        <v>1707</v>
      </c>
      <c r="S862" s="4">
        <f t="shared" si="41"/>
        <v>927</v>
      </c>
      <c r="T862" s="4">
        <f t="shared" si="42"/>
        <v>10965</v>
      </c>
    </row>
    <row r="863" spans="1:20" s="6" customFormat="1" ht="15">
      <c r="A863" s="6" t="str">
        <f>SQL!A859</f>
        <v>Sunray</v>
      </c>
      <c r="B863" s="6">
        <f>SQL!B859</f>
        <v>1697</v>
      </c>
      <c r="C863" s="6">
        <f>SQL!C859</f>
        <v>0</v>
      </c>
      <c r="D863" s="6">
        <f>SQL!D859</f>
        <v>0</v>
      </c>
      <c r="E863" s="6">
        <f>SQL!E859</f>
        <v>0</v>
      </c>
      <c r="F863" s="6">
        <f>SQL!F859</f>
        <v>0</v>
      </c>
      <c r="G863" s="6">
        <f>SQL!G859</f>
        <v>0</v>
      </c>
      <c r="H863" s="6">
        <f>SQL!H859</f>
        <v>0</v>
      </c>
      <c r="I863" s="6">
        <f>SQL!I859</f>
        <v>1690</v>
      </c>
      <c r="J863" s="6">
        <f>SQL!J859</f>
        <v>9</v>
      </c>
      <c r="K863" s="6">
        <f>SQL!K859</f>
        <v>130</v>
      </c>
      <c r="L863" s="6">
        <f>SQL!L859</f>
        <v>36</v>
      </c>
      <c r="M863" s="6">
        <f>SQL!M859</f>
        <v>11</v>
      </c>
      <c r="N863" s="6">
        <f>SQL!N859</f>
        <v>1782</v>
      </c>
      <c r="O863" s="4">
        <f t="shared" si="40"/>
        <v>1690</v>
      </c>
      <c r="P863" s="4">
        <f t="shared" si="41"/>
        <v>9</v>
      </c>
      <c r="Q863" s="4">
        <f t="shared" si="41"/>
        <v>130</v>
      </c>
      <c r="R863" s="4">
        <f t="shared" si="41"/>
        <v>36</v>
      </c>
      <c r="S863" s="4">
        <f t="shared" si="41"/>
        <v>11</v>
      </c>
      <c r="T863" s="4">
        <f t="shared" si="42"/>
        <v>1782</v>
      </c>
    </row>
    <row r="864" spans="1:20" s="6" customFormat="1" ht="15">
      <c r="A864" s="6" t="str">
        <f>SQL!A860</f>
        <v>Sunrise Beach Village</v>
      </c>
      <c r="B864" s="6">
        <f>SQL!B860</f>
        <v>781</v>
      </c>
      <c r="C864" s="6">
        <f>SQL!C860</f>
        <v>0</v>
      </c>
      <c r="D864" s="6">
        <f>SQL!D860</f>
        <v>0</v>
      </c>
      <c r="E864" s="6">
        <f>SQL!E860</f>
        <v>0</v>
      </c>
      <c r="F864" s="6">
        <f>SQL!F860</f>
        <v>0</v>
      </c>
      <c r="G864" s="6">
        <f>SQL!G860</f>
        <v>0</v>
      </c>
      <c r="H864" s="6">
        <f>SQL!H860</f>
        <v>0</v>
      </c>
      <c r="I864" s="6">
        <f>SQL!I860</f>
        <v>148</v>
      </c>
      <c r="J864" s="6">
        <f>SQL!J860</f>
        <v>0</v>
      </c>
      <c r="K864" s="6">
        <f>SQL!K860</f>
        <v>58</v>
      </c>
      <c r="L864" s="6">
        <f>SQL!L860</f>
        <v>77</v>
      </c>
      <c r="M864" s="6">
        <f>SQL!M860</f>
        <v>0</v>
      </c>
      <c r="N864" s="6">
        <f>SQL!N860</f>
        <v>129</v>
      </c>
      <c r="O864" s="4">
        <f t="shared" si="40"/>
        <v>148</v>
      </c>
      <c r="P864" s="4">
        <f t="shared" si="41"/>
        <v>0</v>
      </c>
      <c r="Q864" s="4">
        <f t="shared" si="41"/>
        <v>58</v>
      </c>
      <c r="R864" s="4">
        <f t="shared" si="41"/>
        <v>77</v>
      </c>
      <c r="S864" s="4">
        <f t="shared" si="41"/>
        <v>0</v>
      </c>
      <c r="T864" s="4">
        <f t="shared" si="42"/>
        <v>129</v>
      </c>
    </row>
    <row r="865" spans="1:20" s="6" customFormat="1" ht="15">
      <c r="A865" s="6" t="str">
        <f>SQL!A861</f>
        <v>Sunset</v>
      </c>
      <c r="B865" s="6">
        <f>SQL!B861</f>
        <v>0</v>
      </c>
      <c r="C865" s="6" t="str">
        <f>SQL!C861</f>
        <v>NULL</v>
      </c>
      <c r="D865" s="6" t="str">
        <f>SQL!D861</f>
        <v>NULL</v>
      </c>
      <c r="E865" s="6" t="str">
        <f>SQL!E861</f>
        <v>NULL</v>
      </c>
      <c r="F865" s="6" t="str">
        <f>SQL!F861</f>
        <v>NULL</v>
      </c>
      <c r="G865" s="6" t="str">
        <f>SQL!G861</f>
        <v>NULL</v>
      </c>
      <c r="H865" s="6" t="str">
        <f>SQL!H861</f>
        <v>NULL</v>
      </c>
      <c r="I865" s="6" t="str">
        <f>SQL!I861</f>
        <v>NULL</v>
      </c>
      <c r="J865" s="6" t="str">
        <f>SQL!J861</f>
        <v>NULL</v>
      </c>
      <c r="K865" s="6" t="str">
        <f>SQL!K861</f>
        <v>NULL</v>
      </c>
      <c r="L865" s="6" t="str">
        <f>SQL!L861</f>
        <v>NULL</v>
      </c>
      <c r="M865" s="6" t="str">
        <f>SQL!M861</f>
        <v>NULL</v>
      </c>
      <c r="N865" s="6" t="str">
        <f>SQL!N861</f>
        <v>NULL</v>
      </c>
      <c r="O865" s="4">
        <f t="shared" si="40"/>
        <v>0</v>
      </c>
      <c r="P865" s="4">
        <f t="shared" si="41"/>
        <v>0</v>
      </c>
      <c r="Q865" s="4">
        <f t="shared" si="41"/>
        <v>0</v>
      </c>
      <c r="R865" s="4">
        <f t="shared" si="41"/>
        <v>0</v>
      </c>
      <c r="S865" s="4">
        <f t="shared" si="41"/>
        <v>0</v>
      </c>
      <c r="T865" s="4">
        <f t="shared" si="42"/>
        <v>0</v>
      </c>
    </row>
    <row r="866" spans="1:20" s="6" customFormat="1" ht="15">
      <c r="A866" s="6" t="str">
        <f>SQL!A862</f>
        <v>Sunset Valley</v>
      </c>
      <c r="B866" s="6">
        <f>SQL!B862</f>
        <v>643</v>
      </c>
      <c r="C866" s="6">
        <f>SQL!C862</f>
        <v>0</v>
      </c>
      <c r="D866" s="6">
        <f>SQL!D862</f>
        <v>0</v>
      </c>
      <c r="E866" s="6">
        <f>SQL!E862</f>
        <v>0</v>
      </c>
      <c r="F866" s="6">
        <f>SQL!F862</f>
        <v>0</v>
      </c>
      <c r="G866" s="6">
        <f>SQL!G862</f>
        <v>0</v>
      </c>
      <c r="H866" s="6">
        <f>SQL!H862</f>
        <v>0</v>
      </c>
      <c r="I866" s="6">
        <f>SQL!I862</f>
        <v>2264</v>
      </c>
      <c r="J866" s="6">
        <f>SQL!J862</f>
        <v>85</v>
      </c>
      <c r="K866" s="6">
        <f>SQL!K862</f>
        <v>482</v>
      </c>
      <c r="L866" s="6">
        <f>SQL!L862</f>
        <v>311</v>
      </c>
      <c r="M866" s="6">
        <f>SQL!M862</f>
        <v>98</v>
      </c>
      <c r="N866" s="6">
        <f>SQL!N862</f>
        <v>2422</v>
      </c>
      <c r="O866" s="4">
        <f t="shared" si="40"/>
        <v>2264</v>
      </c>
      <c r="P866" s="4">
        <f t="shared" si="41"/>
        <v>85</v>
      </c>
      <c r="Q866" s="4">
        <f t="shared" si="41"/>
        <v>482</v>
      </c>
      <c r="R866" s="4">
        <f t="shared" si="41"/>
        <v>311</v>
      </c>
      <c r="S866" s="4">
        <f t="shared" si="41"/>
        <v>98</v>
      </c>
      <c r="T866" s="4">
        <f t="shared" si="42"/>
        <v>2422</v>
      </c>
    </row>
    <row r="867" spans="1:20" s="6" customFormat="1" ht="15">
      <c r="A867" s="6" t="str">
        <f>SQL!A863</f>
        <v>Surfside Beach</v>
      </c>
      <c r="B867" s="6">
        <f>SQL!B863</f>
        <v>668</v>
      </c>
      <c r="C867" s="6">
        <f>SQL!C863</f>
        <v>0</v>
      </c>
      <c r="D867" s="6">
        <f>SQL!D863</f>
        <v>0</v>
      </c>
      <c r="E867" s="6">
        <f>SQL!E863</f>
        <v>0</v>
      </c>
      <c r="F867" s="6">
        <f>SQL!F863</f>
        <v>0</v>
      </c>
      <c r="G867" s="6">
        <f>SQL!G863</f>
        <v>0</v>
      </c>
      <c r="H867" s="6">
        <f>SQL!H863</f>
        <v>0</v>
      </c>
      <c r="I867" s="6">
        <f>SQL!I863</f>
        <v>972</v>
      </c>
      <c r="J867" s="6">
        <f>SQL!J863</f>
        <v>803</v>
      </c>
      <c r="K867" s="6">
        <f>SQL!K863</f>
        <v>3056</v>
      </c>
      <c r="L867" s="6">
        <f>SQL!L863</f>
        <v>2455</v>
      </c>
      <c r="M867" s="6">
        <f>SQL!M863</f>
        <v>1196</v>
      </c>
      <c r="N867" s="6">
        <f>SQL!N863</f>
        <v>1245</v>
      </c>
      <c r="O867" s="4">
        <f t="shared" si="40"/>
        <v>972</v>
      </c>
      <c r="P867" s="4">
        <f t="shared" si="41"/>
        <v>803</v>
      </c>
      <c r="Q867" s="4">
        <f t="shared" si="41"/>
        <v>3056</v>
      </c>
      <c r="R867" s="4">
        <f t="shared" si="41"/>
        <v>2455</v>
      </c>
      <c r="S867" s="4">
        <f t="shared" si="41"/>
        <v>1196</v>
      </c>
      <c r="T867" s="4">
        <f t="shared" si="42"/>
        <v>1245</v>
      </c>
    </row>
    <row r="868" spans="1:20" s="6" customFormat="1" ht="15">
      <c r="A868" s="6" t="str">
        <f>SQL!A864</f>
        <v>Sweeny</v>
      </c>
      <c r="B868" s="6">
        <f>SQL!B864</f>
        <v>3556</v>
      </c>
      <c r="C868" s="6">
        <f>SQL!C864</f>
        <v>0</v>
      </c>
      <c r="D868" s="6">
        <f>SQL!D864</f>
        <v>0</v>
      </c>
      <c r="E868" s="6">
        <f>SQL!E864</f>
        <v>0</v>
      </c>
      <c r="F868" s="6">
        <f>SQL!F864</f>
        <v>0</v>
      </c>
      <c r="G868" s="6">
        <f>SQL!G864</f>
        <v>0</v>
      </c>
      <c r="H868" s="6">
        <f>SQL!H864</f>
        <v>0</v>
      </c>
      <c r="I868" s="6">
        <f>SQL!I864</f>
        <v>801</v>
      </c>
      <c r="J868" s="6">
        <f>SQL!J864</f>
        <v>62</v>
      </c>
      <c r="K868" s="6">
        <f>SQL!K864</f>
        <v>765</v>
      </c>
      <c r="L868" s="6">
        <f>SQL!L864</f>
        <v>458</v>
      </c>
      <c r="M868" s="6">
        <f>SQL!M864</f>
        <v>693</v>
      </c>
      <c r="N868" s="6">
        <f>SQL!N864</f>
        <v>481</v>
      </c>
      <c r="O868" s="4">
        <f t="shared" si="40"/>
        <v>801</v>
      </c>
      <c r="P868" s="4">
        <f t="shared" si="41"/>
        <v>62</v>
      </c>
      <c r="Q868" s="4">
        <f t="shared" si="41"/>
        <v>765</v>
      </c>
      <c r="R868" s="4">
        <f t="shared" si="41"/>
        <v>458</v>
      </c>
      <c r="S868" s="4">
        <f t="shared" si="41"/>
        <v>693</v>
      </c>
      <c r="T868" s="4">
        <f t="shared" si="42"/>
        <v>481</v>
      </c>
    </row>
    <row r="869" spans="1:20" s="6" customFormat="1" ht="15">
      <c r="A869" s="6" t="str">
        <f>SQL!A865</f>
        <v>Sweetwater</v>
      </c>
      <c r="B869" s="6">
        <f>SQL!B865</f>
        <v>10408</v>
      </c>
      <c r="C869" s="6">
        <f>SQL!C865</f>
        <v>0</v>
      </c>
      <c r="D869" s="6">
        <f>SQL!D865</f>
        <v>0</v>
      </c>
      <c r="E869" s="6">
        <f>SQL!E865</f>
        <v>0</v>
      </c>
      <c r="F869" s="6">
        <f>SQL!F865</f>
        <v>0</v>
      </c>
      <c r="G869" s="6">
        <f>SQL!G865</f>
        <v>0</v>
      </c>
      <c r="H869" s="6">
        <f>SQL!H865</f>
        <v>0</v>
      </c>
      <c r="I869" s="6">
        <f>SQL!I865</f>
        <v>4326</v>
      </c>
      <c r="J869" s="6">
        <f>SQL!J865</f>
        <v>170</v>
      </c>
      <c r="K869" s="6">
        <f>SQL!K865</f>
        <v>1620</v>
      </c>
      <c r="L869" s="6">
        <f>SQL!L865</f>
        <v>1496</v>
      </c>
      <c r="M869" s="6">
        <f>SQL!M865</f>
        <v>378</v>
      </c>
      <c r="N869" s="6">
        <f>SQL!N865</f>
        <v>4185</v>
      </c>
      <c r="O869" s="4">
        <f t="shared" si="40"/>
        <v>4326</v>
      </c>
      <c r="P869" s="4">
        <f t="shared" si="41"/>
        <v>170</v>
      </c>
      <c r="Q869" s="4">
        <f t="shared" si="41"/>
        <v>1620</v>
      </c>
      <c r="R869" s="4">
        <f t="shared" si="41"/>
        <v>1496</v>
      </c>
      <c r="S869" s="4">
        <f t="shared" si="41"/>
        <v>378</v>
      </c>
      <c r="T869" s="4">
        <f t="shared" si="42"/>
        <v>4185</v>
      </c>
    </row>
    <row r="870" spans="1:20" s="6" customFormat="1" ht="15">
      <c r="A870" s="6" t="str">
        <f>SQL!A866</f>
        <v>Taft</v>
      </c>
      <c r="B870" s="6">
        <f>SQL!B866</f>
        <v>2869</v>
      </c>
      <c r="C870" s="6">
        <f>SQL!C866</f>
        <v>0</v>
      </c>
      <c r="D870" s="6">
        <f>SQL!D866</f>
        <v>0</v>
      </c>
      <c r="E870" s="6">
        <f>SQL!E866</f>
        <v>0</v>
      </c>
      <c r="F870" s="6">
        <f>SQL!F866</f>
        <v>0</v>
      </c>
      <c r="G870" s="6">
        <f>SQL!G866</f>
        <v>0</v>
      </c>
      <c r="H870" s="6">
        <f>SQL!H866</f>
        <v>0</v>
      </c>
      <c r="I870" s="6">
        <f>SQL!I866</f>
        <v>2761</v>
      </c>
      <c r="J870" s="6">
        <f>SQL!J866</f>
        <v>0</v>
      </c>
      <c r="K870" s="6">
        <f>SQL!K866</f>
        <v>748</v>
      </c>
      <c r="L870" s="6">
        <f>SQL!L866</f>
        <v>352</v>
      </c>
      <c r="M870" s="6">
        <f>SQL!M866</f>
        <v>0</v>
      </c>
      <c r="N870" s="6">
        <f>SQL!N866</f>
        <v>3156</v>
      </c>
      <c r="O870" s="4">
        <f t="shared" si="40"/>
        <v>2761</v>
      </c>
      <c r="P870" s="4">
        <f t="shared" si="41"/>
        <v>0</v>
      </c>
      <c r="Q870" s="4">
        <f t="shared" si="41"/>
        <v>748</v>
      </c>
      <c r="R870" s="4">
        <f t="shared" si="41"/>
        <v>352</v>
      </c>
      <c r="S870" s="4">
        <f t="shared" si="41"/>
        <v>0</v>
      </c>
      <c r="T870" s="4">
        <f t="shared" si="42"/>
        <v>3156</v>
      </c>
    </row>
    <row r="871" spans="1:20" s="6" customFormat="1" ht="15">
      <c r="A871" s="6" t="str">
        <f>SQL!A867</f>
        <v>Tahoka</v>
      </c>
      <c r="B871" s="6">
        <f>SQL!B867</f>
        <v>2413</v>
      </c>
      <c r="C871" s="6">
        <f>SQL!C867</f>
        <v>0</v>
      </c>
      <c r="D871" s="6">
        <f>SQL!D867</f>
        <v>0</v>
      </c>
      <c r="E871" s="6">
        <f>SQL!E867</f>
        <v>0</v>
      </c>
      <c r="F871" s="6">
        <f>SQL!F867</f>
        <v>0</v>
      </c>
      <c r="G871" s="6">
        <f>SQL!G867</f>
        <v>0</v>
      </c>
      <c r="H871" s="6">
        <f>SQL!H867</f>
        <v>0</v>
      </c>
      <c r="I871" s="6">
        <f>SQL!I867</f>
        <v>2143</v>
      </c>
      <c r="J871" s="6">
        <f>SQL!J867</f>
        <v>556</v>
      </c>
      <c r="K871" s="6">
        <f>SQL!K867</f>
        <v>1513</v>
      </c>
      <c r="L871" s="6">
        <f>SQL!L867</f>
        <v>676</v>
      </c>
      <c r="M871" s="6">
        <f>SQL!M867</f>
        <v>464</v>
      </c>
      <c r="N871" s="6">
        <f>SQL!N867</f>
        <v>3072</v>
      </c>
      <c r="O871" s="4">
        <f t="shared" si="40"/>
        <v>2143</v>
      </c>
      <c r="P871" s="4">
        <f t="shared" si="41"/>
        <v>556</v>
      </c>
      <c r="Q871" s="4">
        <f t="shared" si="41"/>
        <v>1513</v>
      </c>
      <c r="R871" s="4">
        <f t="shared" si="41"/>
        <v>676</v>
      </c>
      <c r="S871" s="4">
        <f t="shared" si="41"/>
        <v>464</v>
      </c>
      <c r="T871" s="4">
        <f t="shared" si="42"/>
        <v>3072</v>
      </c>
    </row>
    <row r="872" spans="1:20" s="6" customFormat="1" ht="15">
      <c r="A872" s="6" t="str">
        <f>SQL!A868</f>
        <v>Talty</v>
      </c>
      <c r="B872" s="6">
        <f>SQL!B868</f>
        <v>2886</v>
      </c>
      <c r="C872" s="6">
        <f>SQL!C868</f>
        <v>0</v>
      </c>
      <c r="D872" s="6">
        <f>SQL!D868</f>
        <v>0</v>
      </c>
      <c r="E872" s="6">
        <f>SQL!E868</f>
        <v>0</v>
      </c>
      <c r="F872" s="6">
        <f>SQL!F868</f>
        <v>0</v>
      </c>
      <c r="G872" s="6">
        <f>SQL!G868</f>
        <v>0</v>
      </c>
      <c r="H872" s="6">
        <f>SQL!H868</f>
        <v>0</v>
      </c>
      <c r="I872" s="6">
        <f>SQL!I868</f>
        <v>5462</v>
      </c>
      <c r="J872" s="6">
        <f>SQL!J868</f>
        <v>5</v>
      </c>
      <c r="K872" s="6">
        <f>SQL!K868</f>
        <v>1873</v>
      </c>
      <c r="L872" s="6">
        <f>SQL!L868</f>
        <v>1312</v>
      </c>
      <c r="M872" s="6">
        <f>SQL!M868</f>
        <v>0</v>
      </c>
      <c r="N872" s="6">
        <f>SQL!N868</f>
        <v>6028</v>
      </c>
      <c r="O872" s="4">
        <f t="shared" si="40"/>
        <v>5462</v>
      </c>
      <c r="P872" s="4">
        <f t="shared" si="41"/>
        <v>5</v>
      </c>
      <c r="Q872" s="4">
        <f t="shared" si="41"/>
        <v>1873</v>
      </c>
      <c r="R872" s="4">
        <f t="shared" si="41"/>
        <v>1312</v>
      </c>
      <c r="S872" s="4">
        <f t="shared" si="41"/>
        <v>0</v>
      </c>
      <c r="T872" s="4">
        <f t="shared" si="42"/>
        <v>6028</v>
      </c>
    </row>
    <row r="873" spans="1:20" s="6" customFormat="1" ht="15">
      <c r="A873" s="6" t="str">
        <f>SQL!A869</f>
        <v>Tatum</v>
      </c>
      <c r="B873" s="6">
        <f>SQL!B869</f>
        <v>1364</v>
      </c>
      <c r="C873" s="6">
        <f>SQL!C869</f>
        <v>0</v>
      </c>
      <c r="D873" s="6">
        <f>SQL!D869</f>
        <v>0</v>
      </c>
      <c r="E873" s="6">
        <f>SQL!E869</f>
        <v>0</v>
      </c>
      <c r="F873" s="6">
        <f>SQL!F869</f>
        <v>0</v>
      </c>
      <c r="G873" s="6">
        <f>SQL!G869</f>
        <v>0</v>
      </c>
      <c r="H873" s="6">
        <f>SQL!H869</f>
        <v>0</v>
      </c>
      <c r="I873" s="6">
        <f>SQL!I869</f>
        <v>696</v>
      </c>
      <c r="J873" s="6">
        <f>SQL!J869</f>
        <v>98</v>
      </c>
      <c r="K873" s="6">
        <f>SQL!K869</f>
        <v>2204</v>
      </c>
      <c r="L873" s="6">
        <f>SQL!L869</f>
        <v>1164</v>
      </c>
      <c r="M873" s="6">
        <f>SQL!M869</f>
        <v>91</v>
      </c>
      <c r="N873" s="6">
        <f>SQL!N869</f>
        <v>1743</v>
      </c>
      <c r="O873" s="4">
        <f t="shared" si="40"/>
        <v>696</v>
      </c>
      <c r="P873" s="4">
        <f t="shared" si="41"/>
        <v>98</v>
      </c>
      <c r="Q873" s="4">
        <f t="shared" si="41"/>
        <v>2204</v>
      </c>
      <c r="R873" s="4">
        <f t="shared" si="41"/>
        <v>1164</v>
      </c>
      <c r="S873" s="4">
        <f t="shared" si="41"/>
        <v>91</v>
      </c>
      <c r="T873" s="4">
        <f t="shared" si="42"/>
        <v>1743</v>
      </c>
    </row>
    <row r="874" spans="1:20" s="6" customFormat="1" ht="15">
      <c r="A874" s="6" t="str">
        <f>SQL!A870</f>
        <v>Taylor</v>
      </c>
      <c r="B874" s="6">
        <f>SQL!B870</f>
        <v>16975</v>
      </c>
      <c r="C874" s="6">
        <f>SQL!C870</f>
        <v>30</v>
      </c>
      <c r="D874" s="6">
        <f>SQL!D870</f>
        <v>0</v>
      </c>
      <c r="E874" s="6">
        <f>SQL!E870</f>
        <v>0</v>
      </c>
      <c r="F874" s="6">
        <f>SQL!F870</f>
        <v>2</v>
      </c>
      <c r="G874" s="6">
        <f>SQL!G870</f>
        <v>0</v>
      </c>
      <c r="H874" s="6">
        <f>SQL!H870</f>
        <v>29</v>
      </c>
      <c r="I874" s="6">
        <f>SQL!I870</f>
        <v>1301</v>
      </c>
      <c r="J874" s="6">
        <f>SQL!J870</f>
        <v>240</v>
      </c>
      <c r="K874" s="6">
        <f>SQL!K870</f>
        <v>1307</v>
      </c>
      <c r="L874" s="6">
        <f>SQL!L870</f>
        <v>1254</v>
      </c>
      <c r="M874" s="6">
        <f>SQL!M870</f>
        <v>190</v>
      </c>
      <c r="N874" s="6">
        <f>SQL!N870</f>
        <v>1464</v>
      </c>
      <c r="O874" s="4">
        <f t="shared" si="40"/>
        <v>1331</v>
      </c>
      <c r="P874" s="4">
        <f t="shared" si="41"/>
        <v>240</v>
      </c>
      <c r="Q874" s="4">
        <f t="shared" si="41"/>
        <v>1307</v>
      </c>
      <c r="R874" s="4">
        <f t="shared" si="41"/>
        <v>1256</v>
      </c>
      <c r="S874" s="4">
        <f t="shared" si="41"/>
        <v>190</v>
      </c>
      <c r="T874" s="4">
        <f t="shared" si="42"/>
        <v>1493</v>
      </c>
    </row>
    <row r="875" spans="1:20" s="6" customFormat="1" ht="15">
      <c r="A875" s="6" t="str">
        <f>SQL!A871</f>
        <v>Taylor Lake Village</v>
      </c>
      <c r="B875" s="6">
        <f>SQL!B871</f>
        <v>3696</v>
      </c>
      <c r="C875" s="6">
        <f>SQL!C871</f>
        <v>0</v>
      </c>
      <c r="D875" s="6">
        <f>SQL!D871</f>
        <v>0</v>
      </c>
      <c r="E875" s="6">
        <f>SQL!E871</f>
        <v>0</v>
      </c>
      <c r="F875" s="6">
        <f>SQL!F871</f>
        <v>0</v>
      </c>
      <c r="G875" s="6">
        <f>SQL!G871</f>
        <v>0</v>
      </c>
      <c r="H875" s="6">
        <f>SQL!H871</f>
        <v>0</v>
      </c>
      <c r="I875" s="6">
        <f>SQL!I871</f>
        <v>5789</v>
      </c>
      <c r="J875" s="6">
        <f>SQL!J871</f>
        <v>347</v>
      </c>
      <c r="K875" s="6">
        <f>SQL!K871</f>
        <v>1697</v>
      </c>
      <c r="L875" s="6">
        <f>SQL!L871</f>
        <v>2773</v>
      </c>
      <c r="M875" s="6">
        <f>SQL!M871</f>
        <v>398</v>
      </c>
      <c r="N875" s="6">
        <f>SQL!N871</f>
        <v>4662</v>
      </c>
      <c r="O875" s="4">
        <f t="shared" si="40"/>
        <v>5789</v>
      </c>
      <c r="P875" s="4">
        <f t="shared" si="41"/>
        <v>347</v>
      </c>
      <c r="Q875" s="4">
        <f t="shared" si="41"/>
        <v>1697</v>
      </c>
      <c r="R875" s="4">
        <f t="shared" si="41"/>
        <v>2773</v>
      </c>
      <c r="S875" s="4">
        <f t="shared" si="41"/>
        <v>398</v>
      </c>
      <c r="T875" s="4">
        <f t="shared" si="42"/>
        <v>4662</v>
      </c>
    </row>
    <row r="876" spans="1:20" s="6" customFormat="1" ht="15">
      <c r="A876" s="6" t="str">
        <f>SQL!A872</f>
        <v>Teague</v>
      </c>
      <c r="B876" s="6">
        <f>SQL!B872</f>
        <v>3455</v>
      </c>
      <c r="C876" s="6">
        <f>SQL!C872</f>
        <v>0</v>
      </c>
      <c r="D876" s="6">
        <f>SQL!D872</f>
        <v>0</v>
      </c>
      <c r="E876" s="6">
        <f>SQL!E872</f>
        <v>0</v>
      </c>
      <c r="F876" s="6">
        <f>SQL!F872</f>
        <v>0</v>
      </c>
      <c r="G876" s="6">
        <f>SQL!G872</f>
        <v>0</v>
      </c>
      <c r="H876" s="6">
        <f>SQL!H872</f>
        <v>0</v>
      </c>
      <c r="I876" s="6">
        <f>SQL!I872</f>
        <v>522</v>
      </c>
      <c r="J876" s="6">
        <f>SQL!J872</f>
        <v>39</v>
      </c>
      <c r="K876" s="6">
        <f>SQL!K872</f>
        <v>363</v>
      </c>
      <c r="L876" s="6">
        <f>SQL!L872</f>
        <v>221</v>
      </c>
      <c r="M876" s="6">
        <f>SQL!M872</f>
        <v>37</v>
      </c>
      <c r="N876" s="6">
        <f>SQL!N872</f>
        <v>641</v>
      </c>
      <c r="O876" s="4">
        <f t="shared" si="40"/>
        <v>522</v>
      </c>
      <c r="P876" s="4">
        <f t="shared" si="41"/>
        <v>39</v>
      </c>
      <c r="Q876" s="4">
        <f t="shared" si="41"/>
        <v>363</v>
      </c>
      <c r="R876" s="4">
        <f t="shared" si="41"/>
        <v>221</v>
      </c>
      <c r="S876" s="4">
        <f t="shared" si="41"/>
        <v>37</v>
      </c>
      <c r="T876" s="4">
        <f t="shared" si="42"/>
        <v>641</v>
      </c>
    </row>
    <row r="877" spans="1:20" s="6" customFormat="1" ht="15">
      <c r="A877" s="6" t="str">
        <f>SQL!A873</f>
        <v>Temple</v>
      </c>
      <c r="B877" s="6">
        <f>SQL!B873</f>
        <v>89458</v>
      </c>
      <c r="C877" s="6">
        <f>SQL!C873</f>
        <v>77</v>
      </c>
      <c r="D877" s="6">
        <f>SQL!D873</f>
        <v>0</v>
      </c>
      <c r="E877" s="6">
        <f>SQL!E873</f>
        <v>3</v>
      </c>
      <c r="F877" s="6">
        <f>SQL!F873</f>
        <v>5</v>
      </c>
      <c r="G877" s="6">
        <f>SQL!G873</f>
        <v>0</v>
      </c>
      <c r="H877" s="6">
        <f>SQL!H873</f>
        <v>0</v>
      </c>
      <c r="I877" s="6">
        <f>SQL!I873</f>
        <v>9972</v>
      </c>
      <c r="J877" s="6">
        <f>SQL!J873</f>
        <v>2869</v>
      </c>
      <c r="K877" s="6">
        <f>SQL!K873</f>
        <v>9559</v>
      </c>
      <c r="L877" s="6">
        <f>SQL!L873</f>
        <v>9792</v>
      </c>
      <c r="M877" s="6">
        <f>SQL!M873</f>
        <v>2101</v>
      </c>
      <c r="N877" s="6">
        <f>SQL!N873</f>
        <v>10507</v>
      </c>
      <c r="O877" s="4">
        <f t="shared" si="40"/>
        <v>10049</v>
      </c>
      <c r="P877" s="4">
        <f t="shared" si="41"/>
        <v>2869</v>
      </c>
      <c r="Q877" s="4">
        <f t="shared" si="41"/>
        <v>9562</v>
      </c>
      <c r="R877" s="4">
        <f t="shared" si="41"/>
        <v>9797</v>
      </c>
      <c r="S877" s="4">
        <f t="shared" si="41"/>
        <v>2101</v>
      </c>
      <c r="T877" s="4">
        <f t="shared" si="42"/>
        <v>10507</v>
      </c>
    </row>
    <row r="878" spans="1:20" s="6" customFormat="1" ht="15">
      <c r="A878" s="6" t="str">
        <f>SQL!A874</f>
        <v>Tenaha</v>
      </c>
      <c r="B878" s="6">
        <f>SQL!B874</f>
        <v>1001</v>
      </c>
      <c r="C878" s="6">
        <f>SQL!C874</f>
        <v>0</v>
      </c>
      <c r="D878" s="6">
        <f>SQL!D874</f>
        <v>0</v>
      </c>
      <c r="E878" s="6">
        <f>SQL!E874</f>
        <v>0</v>
      </c>
      <c r="F878" s="6">
        <f>SQL!F874</f>
        <v>0</v>
      </c>
      <c r="G878" s="6">
        <f>SQL!G874</f>
        <v>0</v>
      </c>
      <c r="H878" s="6">
        <f>SQL!H874</f>
        <v>0</v>
      </c>
      <c r="I878" s="6">
        <f>SQL!I874</f>
        <v>3141</v>
      </c>
      <c r="J878" s="6">
        <f>SQL!J874</f>
        <v>179</v>
      </c>
      <c r="K878" s="6">
        <f>SQL!K874</f>
        <v>677</v>
      </c>
      <c r="L878" s="6">
        <f>SQL!L874</f>
        <v>711</v>
      </c>
      <c r="M878" s="6">
        <f>SQL!M874</f>
        <v>244</v>
      </c>
      <c r="N878" s="6">
        <f>SQL!N874</f>
        <v>3034</v>
      </c>
      <c r="O878" s="4">
        <f t="shared" si="40"/>
        <v>3141</v>
      </c>
      <c r="P878" s="4">
        <f t="shared" si="41"/>
        <v>179</v>
      </c>
      <c r="Q878" s="4">
        <f t="shared" si="41"/>
        <v>677</v>
      </c>
      <c r="R878" s="4">
        <f t="shared" si="41"/>
        <v>711</v>
      </c>
      <c r="S878" s="4">
        <f t="shared" si="41"/>
        <v>244</v>
      </c>
      <c r="T878" s="4">
        <f t="shared" si="42"/>
        <v>3034</v>
      </c>
    </row>
    <row r="879" spans="1:20" s="6" customFormat="1" ht="15">
      <c r="A879" s="6" t="str">
        <f>SQL!A875</f>
        <v>Terrell</v>
      </c>
      <c r="B879" s="6">
        <f>SQL!B875</f>
        <v>20050</v>
      </c>
      <c r="C879" s="6">
        <f>SQL!C875</f>
        <v>0</v>
      </c>
      <c r="D879" s="6">
        <f>SQL!D875</f>
        <v>0</v>
      </c>
      <c r="E879" s="6">
        <f>SQL!E875</f>
        <v>0</v>
      </c>
      <c r="F879" s="6">
        <f>SQL!F875</f>
        <v>0</v>
      </c>
      <c r="G879" s="6">
        <f>SQL!G875</f>
        <v>0</v>
      </c>
      <c r="H879" s="6">
        <f>SQL!H875</f>
        <v>0</v>
      </c>
      <c r="I879" s="6">
        <f>SQL!I875</f>
        <v>1606</v>
      </c>
      <c r="J879" s="6">
        <f>SQL!J875</f>
        <v>920</v>
      </c>
      <c r="K879" s="6">
        <f>SQL!K875</f>
        <v>2956</v>
      </c>
      <c r="L879" s="6">
        <f>SQL!L875</f>
        <v>2505</v>
      </c>
      <c r="M879" s="6">
        <f>SQL!M875</f>
        <v>1982</v>
      </c>
      <c r="N879" s="6">
        <f>SQL!N875</f>
        <v>2151</v>
      </c>
      <c r="O879" s="4">
        <f t="shared" si="40"/>
        <v>1606</v>
      </c>
      <c r="P879" s="4">
        <f t="shared" si="41"/>
        <v>920</v>
      </c>
      <c r="Q879" s="4">
        <f t="shared" si="41"/>
        <v>2956</v>
      </c>
      <c r="R879" s="4">
        <f t="shared" si="41"/>
        <v>2505</v>
      </c>
      <c r="S879" s="4">
        <f t="shared" si="41"/>
        <v>1982</v>
      </c>
      <c r="T879" s="4">
        <f t="shared" si="42"/>
        <v>2151</v>
      </c>
    </row>
    <row r="880" spans="1:20" s="6" customFormat="1" ht="15">
      <c r="A880" s="6" t="str">
        <f>SQL!A876</f>
        <v>Terrell Hills</v>
      </c>
      <c r="B880" s="6">
        <f>SQL!B876</f>
        <v>5048</v>
      </c>
      <c r="C880" s="6">
        <f>SQL!C876</f>
        <v>0</v>
      </c>
      <c r="D880" s="6">
        <f>SQL!D876</f>
        <v>0</v>
      </c>
      <c r="E880" s="6">
        <f>SQL!E876</f>
        <v>0</v>
      </c>
      <c r="F880" s="6">
        <f>SQL!F876</f>
        <v>0</v>
      </c>
      <c r="G880" s="6">
        <f>SQL!G876</f>
        <v>0</v>
      </c>
      <c r="H880" s="6">
        <f>SQL!H876</f>
        <v>0</v>
      </c>
      <c r="I880" s="6">
        <f>SQL!I876</f>
        <v>1148</v>
      </c>
      <c r="J880" s="6">
        <f>SQL!J876</f>
        <v>0</v>
      </c>
      <c r="K880" s="6">
        <f>SQL!K876</f>
        <v>125</v>
      </c>
      <c r="L880" s="6">
        <f>SQL!L876</f>
        <v>136</v>
      </c>
      <c r="M880" s="6">
        <f>SQL!M876</f>
        <v>0</v>
      </c>
      <c r="N880" s="6">
        <f>SQL!N876</f>
        <v>1137</v>
      </c>
      <c r="O880" s="4">
        <f t="shared" si="40"/>
        <v>1148</v>
      </c>
      <c r="P880" s="4">
        <f t="shared" si="41"/>
        <v>0</v>
      </c>
      <c r="Q880" s="4">
        <f t="shared" si="41"/>
        <v>125</v>
      </c>
      <c r="R880" s="4">
        <f t="shared" si="41"/>
        <v>136</v>
      </c>
      <c r="S880" s="4">
        <f t="shared" si="41"/>
        <v>0</v>
      </c>
      <c r="T880" s="4">
        <f t="shared" si="42"/>
        <v>1137</v>
      </c>
    </row>
    <row r="881" spans="1:20" s="6" customFormat="1" ht="15">
      <c r="A881" s="6" t="str">
        <f>SQL!A877</f>
        <v>Texarkana</v>
      </c>
      <c r="B881" s="6">
        <f>SQL!B877</f>
        <v>35778</v>
      </c>
      <c r="C881" s="6">
        <f>SQL!C877</f>
        <v>0</v>
      </c>
      <c r="D881" s="6">
        <f>SQL!D877</f>
        <v>0</v>
      </c>
      <c r="E881" s="6">
        <f>SQL!E877</f>
        <v>0</v>
      </c>
      <c r="F881" s="6">
        <f>SQL!F877</f>
        <v>0</v>
      </c>
      <c r="G881" s="6">
        <f>SQL!G877</f>
        <v>0</v>
      </c>
      <c r="H881" s="6">
        <f>SQL!H877</f>
        <v>0</v>
      </c>
      <c r="I881" s="6">
        <f>SQL!I877</f>
        <v>6625</v>
      </c>
      <c r="J881" s="6">
        <f>SQL!J877</f>
        <v>1831</v>
      </c>
      <c r="K881" s="6">
        <f>SQL!K877</f>
        <v>8126</v>
      </c>
      <c r="L881" s="6">
        <f>SQL!L877</f>
        <v>4870</v>
      </c>
      <c r="M881" s="6">
        <f>SQL!M877</f>
        <v>2925</v>
      </c>
      <c r="N881" s="6">
        <f>SQL!N877</f>
        <v>8791</v>
      </c>
      <c r="O881" s="4">
        <f t="shared" si="40"/>
        <v>6625</v>
      </c>
      <c r="P881" s="4">
        <f t="shared" si="41"/>
        <v>1831</v>
      </c>
      <c r="Q881" s="4">
        <f t="shared" si="41"/>
        <v>8126</v>
      </c>
      <c r="R881" s="4">
        <f t="shared" si="41"/>
        <v>4870</v>
      </c>
      <c r="S881" s="4">
        <f t="shared" si="41"/>
        <v>2925</v>
      </c>
      <c r="T881" s="4">
        <f t="shared" si="42"/>
        <v>8791</v>
      </c>
    </row>
    <row r="882" spans="1:20" s="6" customFormat="1" ht="15">
      <c r="A882" s="6" t="str">
        <f>SQL!A878</f>
        <v>Texas City</v>
      </c>
      <c r="B882" s="6">
        <f>SQL!B878</f>
        <v>55667</v>
      </c>
      <c r="C882" s="6">
        <f>SQL!C878</f>
        <v>1</v>
      </c>
      <c r="D882" s="6">
        <f>SQL!D878</f>
        <v>0</v>
      </c>
      <c r="E882" s="6">
        <f>SQL!E878</f>
        <v>0</v>
      </c>
      <c r="F882" s="6">
        <f>SQL!F878</f>
        <v>0</v>
      </c>
      <c r="G882" s="6">
        <f>SQL!G878</f>
        <v>0</v>
      </c>
      <c r="H882" s="6">
        <f>SQL!H878</f>
        <v>1</v>
      </c>
      <c r="I882" s="6">
        <f>SQL!I878</f>
        <v>23704</v>
      </c>
      <c r="J882" s="6">
        <f>SQL!J878</f>
        <v>4832</v>
      </c>
      <c r="K882" s="6">
        <f>SQL!K878</f>
        <v>13922</v>
      </c>
      <c r="L882" s="6">
        <f>SQL!L878</f>
        <v>15551</v>
      </c>
      <c r="M882" s="6">
        <f>SQL!M878</f>
        <v>4325</v>
      </c>
      <c r="N882" s="6">
        <f>SQL!N878</f>
        <v>22769</v>
      </c>
      <c r="O882" s="4">
        <f t="shared" si="40"/>
        <v>23705</v>
      </c>
      <c r="P882" s="4">
        <f t="shared" si="41"/>
        <v>4832</v>
      </c>
      <c r="Q882" s="4">
        <f t="shared" si="41"/>
        <v>13922</v>
      </c>
      <c r="R882" s="4">
        <f t="shared" si="41"/>
        <v>15551</v>
      </c>
      <c r="S882" s="4">
        <f t="shared" si="41"/>
        <v>4325</v>
      </c>
      <c r="T882" s="4">
        <f t="shared" si="42"/>
        <v>22770</v>
      </c>
    </row>
    <row r="883" spans="1:20" s="6" customFormat="1" ht="15">
      <c r="A883" s="6" t="str">
        <f>SQL!A879</f>
        <v>Texhoma</v>
      </c>
      <c r="B883" s="6">
        <f>SQL!B879</f>
        <v>257</v>
      </c>
      <c r="C883" s="6">
        <f>SQL!C879</f>
        <v>0</v>
      </c>
      <c r="D883" s="6">
        <f>SQL!D879</f>
        <v>0</v>
      </c>
      <c r="E883" s="6">
        <f>SQL!E879</f>
        <v>0</v>
      </c>
      <c r="F883" s="6">
        <f>SQL!F879</f>
        <v>0</v>
      </c>
      <c r="G883" s="6">
        <f>SQL!G879</f>
        <v>0</v>
      </c>
      <c r="H883" s="6">
        <f>SQL!H879</f>
        <v>0</v>
      </c>
      <c r="I883" s="6">
        <f>SQL!I879</f>
        <v>156</v>
      </c>
      <c r="J883" s="6">
        <f>SQL!J879</f>
        <v>10</v>
      </c>
      <c r="K883" s="6">
        <f>SQL!K879</f>
        <v>40</v>
      </c>
      <c r="L883" s="6">
        <f>SQL!L879</f>
        <v>72</v>
      </c>
      <c r="M883" s="6">
        <f>SQL!M879</f>
        <v>2</v>
      </c>
      <c r="N883" s="6">
        <f>SQL!N879</f>
        <v>129</v>
      </c>
      <c r="O883" s="4">
        <f t="shared" si="40"/>
        <v>156</v>
      </c>
      <c r="P883" s="4">
        <f t="shared" si="41"/>
        <v>10</v>
      </c>
      <c r="Q883" s="4">
        <f t="shared" si="41"/>
        <v>40</v>
      </c>
      <c r="R883" s="4">
        <f t="shared" si="41"/>
        <v>72</v>
      </c>
      <c r="S883" s="4">
        <f t="shared" si="41"/>
        <v>2</v>
      </c>
      <c r="T883" s="4">
        <f t="shared" si="42"/>
        <v>129</v>
      </c>
    </row>
    <row r="884" spans="1:20" s="6" customFormat="1" ht="15">
      <c r="A884" s="6" t="str">
        <f>SQL!A880</f>
        <v>Texline</v>
      </c>
      <c r="B884" s="6">
        <f>SQL!B880</f>
        <v>463</v>
      </c>
      <c r="C884" s="6">
        <f>SQL!C880</f>
        <v>0</v>
      </c>
      <c r="D884" s="6">
        <f>SQL!D880</f>
        <v>0</v>
      </c>
      <c r="E884" s="6">
        <f>SQL!E880</f>
        <v>0</v>
      </c>
      <c r="F884" s="6">
        <f>SQL!F880</f>
        <v>0</v>
      </c>
      <c r="G884" s="6">
        <f>SQL!G880</f>
        <v>0</v>
      </c>
      <c r="H884" s="6">
        <f>SQL!H880</f>
        <v>0</v>
      </c>
      <c r="I884" s="6">
        <f>SQL!I880</f>
        <v>2074</v>
      </c>
      <c r="J884" s="6">
        <f>SQL!J880</f>
        <v>0</v>
      </c>
      <c r="K884" s="6">
        <f>SQL!K880</f>
        <v>820</v>
      </c>
      <c r="L884" s="6">
        <f>SQL!L880</f>
        <v>732</v>
      </c>
      <c r="M884" s="6">
        <f>SQL!M880</f>
        <v>0</v>
      </c>
      <c r="N884" s="6">
        <f>SQL!N880</f>
        <v>2098</v>
      </c>
      <c r="O884" s="4">
        <f t="shared" si="40"/>
        <v>2074</v>
      </c>
      <c r="P884" s="4">
        <f t="shared" si="41"/>
        <v>0</v>
      </c>
      <c r="Q884" s="4">
        <f t="shared" si="41"/>
        <v>820</v>
      </c>
      <c r="R884" s="4">
        <f t="shared" si="41"/>
        <v>732</v>
      </c>
      <c r="S884" s="4">
        <f t="shared" si="41"/>
        <v>0</v>
      </c>
      <c r="T884" s="4">
        <f t="shared" si="42"/>
        <v>2098</v>
      </c>
    </row>
    <row r="885" spans="1:20" s="6" customFormat="1" ht="15">
      <c r="A885" s="6" t="str">
        <f>SQL!A881</f>
        <v>The Colony</v>
      </c>
      <c r="B885" s="6">
        <f>SQL!B881</f>
        <v>45367</v>
      </c>
      <c r="C885" s="6">
        <f>SQL!C881</f>
        <v>0</v>
      </c>
      <c r="D885" s="6">
        <f>SQL!D881</f>
        <v>0</v>
      </c>
      <c r="E885" s="6">
        <f>SQL!E881</f>
        <v>0</v>
      </c>
      <c r="F885" s="6">
        <f>SQL!F881</f>
        <v>0</v>
      </c>
      <c r="G885" s="6">
        <f>SQL!G881</f>
        <v>0</v>
      </c>
      <c r="H885" s="6">
        <f>SQL!H881</f>
        <v>0</v>
      </c>
      <c r="I885" s="6">
        <f>SQL!I881</f>
        <v>5724</v>
      </c>
      <c r="J885" s="6">
        <f>SQL!J881</f>
        <v>1134</v>
      </c>
      <c r="K885" s="6">
        <f>SQL!K881</f>
        <v>5746</v>
      </c>
      <c r="L885" s="6">
        <f>SQL!L881</f>
        <v>5716</v>
      </c>
      <c r="M885" s="6">
        <f>SQL!M881</f>
        <v>1129</v>
      </c>
      <c r="N885" s="6">
        <f>SQL!N881</f>
        <v>5762</v>
      </c>
      <c r="O885" s="4">
        <f t="shared" si="40"/>
        <v>5724</v>
      </c>
      <c r="P885" s="4">
        <f t="shared" si="41"/>
        <v>1134</v>
      </c>
      <c r="Q885" s="4">
        <f t="shared" si="41"/>
        <v>5746</v>
      </c>
      <c r="R885" s="4">
        <f t="shared" si="41"/>
        <v>5716</v>
      </c>
      <c r="S885" s="4">
        <f t="shared" si="41"/>
        <v>1129</v>
      </c>
      <c r="T885" s="4">
        <f t="shared" si="42"/>
        <v>5762</v>
      </c>
    </row>
    <row r="886" spans="1:20" s="6" customFormat="1" ht="15">
      <c r="A886" s="6" t="str">
        <f>SQL!A882</f>
        <v>Thompsons</v>
      </c>
      <c r="B886" s="6">
        <f>SQL!B882</f>
        <v>173</v>
      </c>
      <c r="C886" s="6">
        <f>SQL!C882</f>
        <v>0</v>
      </c>
      <c r="D886" s="6">
        <f>SQL!D882</f>
        <v>0</v>
      </c>
      <c r="E886" s="6">
        <f>SQL!E882</f>
        <v>0</v>
      </c>
      <c r="F886" s="6">
        <f>SQL!F882</f>
        <v>0</v>
      </c>
      <c r="G886" s="6">
        <f>SQL!G882</f>
        <v>0</v>
      </c>
      <c r="H886" s="6">
        <f>SQL!H882</f>
        <v>0</v>
      </c>
      <c r="I886" s="6">
        <f>SQL!I882</f>
        <v>0</v>
      </c>
      <c r="J886" s="6">
        <f>SQL!J882</f>
        <v>0</v>
      </c>
      <c r="K886" s="6">
        <f>SQL!K882</f>
        <v>0</v>
      </c>
      <c r="L886" s="6">
        <f>SQL!L882</f>
        <v>0</v>
      </c>
      <c r="M886" s="6">
        <f>SQL!M882</f>
        <v>0</v>
      </c>
      <c r="N886" s="6">
        <f>SQL!N882</f>
        <v>0</v>
      </c>
      <c r="O886" s="4">
        <f t="shared" si="40"/>
        <v>0</v>
      </c>
      <c r="P886" s="4">
        <f t="shared" si="41"/>
        <v>0</v>
      </c>
      <c r="Q886" s="4">
        <f t="shared" si="41"/>
        <v>0</v>
      </c>
      <c r="R886" s="4">
        <f t="shared" si="41"/>
        <v>0</v>
      </c>
      <c r="S886" s="4">
        <f t="shared" si="41"/>
        <v>0</v>
      </c>
      <c r="T886" s="4">
        <f t="shared" si="42"/>
        <v>0</v>
      </c>
    </row>
    <row r="887" spans="1:20" s="6" customFormat="1" ht="15">
      <c r="A887" s="6" t="str">
        <f>SQL!A883</f>
        <v>Thorndale</v>
      </c>
      <c r="B887" s="6">
        <f>SQL!B883</f>
        <v>1344</v>
      </c>
      <c r="C887" s="6">
        <f>SQL!C883</f>
        <v>0</v>
      </c>
      <c r="D887" s="6">
        <f>SQL!D883</f>
        <v>0</v>
      </c>
      <c r="E887" s="6">
        <f>SQL!E883</f>
        <v>0</v>
      </c>
      <c r="F887" s="6">
        <f>SQL!F883</f>
        <v>0</v>
      </c>
      <c r="G887" s="6">
        <f>SQL!G883</f>
        <v>0</v>
      </c>
      <c r="H887" s="6">
        <f>SQL!H883</f>
        <v>0</v>
      </c>
      <c r="I887" s="6">
        <f>SQL!I883</f>
        <v>116</v>
      </c>
      <c r="J887" s="6">
        <f>SQL!J883</f>
        <v>24</v>
      </c>
      <c r="K887" s="6">
        <f>SQL!K883</f>
        <v>395</v>
      </c>
      <c r="L887" s="6">
        <f>SQL!L883</f>
        <v>355</v>
      </c>
      <c r="M887" s="6">
        <f>SQL!M883</f>
        <v>22</v>
      </c>
      <c r="N887" s="6">
        <f>SQL!N883</f>
        <v>168</v>
      </c>
      <c r="O887" s="4">
        <f t="shared" si="40"/>
        <v>116</v>
      </c>
      <c r="P887" s="4">
        <f t="shared" si="41"/>
        <v>24</v>
      </c>
      <c r="Q887" s="4">
        <f t="shared" si="41"/>
        <v>395</v>
      </c>
      <c r="R887" s="4">
        <f t="shared" si="41"/>
        <v>355</v>
      </c>
      <c r="S887" s="4">
        <f t="shared" si="41"/>
        <v>22</v>
      </c>
      <c r="T887" s="4">
        <f t="shared" si="42"/>
        <v>168</v>
      </c>
    </row>
    <row r="888" spans="1:20" s="6" customFormat="1" ht="15">
      <c r="A888" s="6" t="str">
        <f>SQL!A884</f>
        <v>Thornton</v>
      </c>
      <c r="B888" s="6">
        <f>SQL!B884</f>
        <v>421</v>
      </c>
      <c r="C888" s="6">
        <f>SQL!C884</f>
        <v>0</v>
      </c>
      <c r="D888" s="6">
        <f>SQL!D884</f>
        <v>0</v>
      </c>
      <c r="E888" s="6">
        <f>SQL!E884</f>
        <v>0</v>
      </c>
      <c r="F888" s="6">
        <f>SQL!F884</f>
        <v>0</v>
      </c>
      <c r="G888" s="6">
        <f>SQL!G884</f>
        <v>0</v>
      </c>
      <c r="H888" s="6">
        <f>SQL!H884</f>
        <v>0</v>
      </c>
      <c r="I888" s="6">
        <f>SQL!I884</f>
        <v>171</v>
      </c>
      <c r="J888" s="6">
        <f>SQL!J884</f>
        <v>8</v>
      </c>
      <c r="K888" s="6">
        <f>SQL!K884</f>
        <v>79</v>
      </c>
      <c r="L888" s="6">
        <f>SQL!L884</f>
        <v>71</v>
      </c>
      <c r="M888" s="6">
        <f>SQL!M884</f>
        <v>37</v>
      </c>
      <c r="N888" s="6">
        <f>SQL!N884</f>
        <v>152</v>
      </c>
      <c r="O888" s="4">
        <f t="shared" si="40"/>
        <v>171</v>
      </c>
      <c r="P888" s="4">
        <f t="shared" si="41"/>
        <v>8</v>
      </c>
      <c r="Q888" s="4">
        <f t="shared" si="41"/>
        <v>79</v>
      </c>
      <c r="R888" s="4">
        <f t="shared" si="41"/>
        <v>71</v>
      </c>
      <c r="S888" s="4">
        <f t="shared" si="41"/>
        <v>37</v>
      </c>
      <c r="T888" s="4">
        <f t="shared" si="42"/>
        <v>152</v>
      </c>
    </row>
    <row r="889" spans="1:20" s="6" customFormat="1" ht="15">
      <c r="A889" s="6" t="str">
        <f>SQL!A885</f>
        <v>Thorntonville</v>
      </c>
      <c r="B889" s="6">
        <f>SQL!B885</f>
        <v>535</v>
      </c>
      <c r="C889" s="6" t="str">
        <f>SQL!C885</f>
        <v>NULL</v>
      </c>
      <c r="D889" s="6" t="str">
        <f>SQL!D885</f>
        <v>NULL</v>
      </c>
      <c r="E889" s="6" t="str">
        <f>SQL!E885</f>
        <v>NULL</v>
      </c>
      <c r="F889" s="6" t="str">
        <f>SQL!F885</f>
        <v>NULL</v>
      </c>
      <c r="G889" s="6" t="str">
        <f>SQL!G885</f>
        <v>NULL</v>
      </c>
      <c r="H889" s="6" t="str">
        <f>SQL!H885</f>
        <v>NULL</v>
      </c>
      <c r="I889" s="6" t="str">
        <f>SQL!I885</f>
        <v>NULL</v>
      </c>
      <c r="J889" s="6" t="str">
        <f>SQL!J885</f>
        <v>NULL</v>
      </c>
      <c r="K889" s="6" t="str">
        <f>SQL!K885</f>
        <v>NULL</v>
      </c>
      <c r="L889" s="6" t="str">
        <f>SQL!L885</f>
        <v>NULL</v>
      </c>
      <c r="M889" s="6" t="str">
        <f>SQL!M885</f>
        <v>NULL</v>
      </c>
      <c r="N889" s="6" t="str">
        <f>SQL!N885</f>
        <v>NULL</v>
      </c>
      <c r="O889" s="4">
        <f t="shared" si="40"/>
        <v>0</v>
      </c>
      <c r="P889" s="4">
        <f t="shared" si="41"/>
        <v>0</v>
      </c>
      <c r="Q889" s="4">
        <f t="shared" si="41"/>
        <v>0</v>
      </c>
      <c r="R889" s="4">
        <f t="shared" si="41"/>
        <v>0</v>
      </c>
      <c r="S889" s="4">
        <f t="shared" si="41"/>
        <v>0</v>
      </c>
      <c r="T889" s="4">
        <f t="shared" si="42"/>
        <v>0</v>
      </c>
    </row>
    <row r="890" spans="1:20" s="6" customFormat="1" ht="15">
      <c r="A890" s="6" t="str">
        <f>SQL!A886</f>
        <v>Thrall</v>
      </c>
      <c r="B890" s="6">
        <f>SQL!B886</f>
        <v>861</v>
      </c>
      <c r="C890" s="6">
        <f>SQL!C886</f>
        <v>72</v>
      </c>
      <c r="D890" s="6">
        <f>SQL!D886</f>
        <v>0</v>
      </c>
      <c r="E890" s="6">
        <f>SQL!E886</f>
        <v>3</v>
      </c>
      <c r="F890" s="6">
        <f>SQL!F886</f>
        <v>3</v>
      </c>
      <c r="G890" s="6">
        <f>SQL!G886</f>
        <v>0</v>
      </c>
      <c r="H890" s="6">
        <f>SQL!H886</f>
        <v>72</v>
      </c>
      <c r="I890" s="6">
        <f>SQL!I886</f>
        <v>1511</v>
      </c>
      <c r="J890" s="6">
        <f>SQL!J886</f>
        <v>141</v>
      </c>
      <c r="K890" s="6">
        <f>SQL!K886</f>
        <v>134</v>
      </c>
      <c r="L890" s="6">
        <f>SQL!L886</f>
        <v>453</v>
      </c>
      <c r="M890" s="6">
        <f>SQL!M886</f>
        <v>41</v>
      </c>
      <c r="N890" s="6">
        <f>SQL!N886</f>
        <v>1297</v>
      </c>
      <c r="O890" s="4">
        <f t="shared" si="40"/>
        <v>1583</v>
      </c>
      <c r="P890" s="4">
        <f t="shared" si="41"/>
        <v>141</v>
      </c>
      <c r="Q890" s="4">
        <f t="shared" si="41"/>
        <v>137</v>
      </c>
      <c r="R890" s="4">
        <f t="shared" si="41"/>
        <v>456</v>
      </c>
      <c r="S890" s="4">
        <f t="shared" si="41"/>
        <v>41</v>
      </c>
      <c r="T890" s="4">
        <f t="shared" si="42"/>
        <v>1369</v>
      </c>
    </row>
    <row r="891" spans="1:20" s="6" customFormat="1" ht="15">
      <c r="A891" s="6" t="str">
        <f>SQL!A887</f>
        <v>Three Rivers</v>
      </c>
      <c r="B891" s="6">
        <f>SQL!B887</f>
        <v>1545</v>
      </c>
      <c r="C891" s="6">
        <f>SQL!C887</f>
        <v>0</v>
      </c>
      <c r="D891" s="6">
        <f>SQL!D887</f>
        <v>0</v>
      </c>
      <c r="E891" s="6">
        <f>SQL!E887</f>
        <v>0</v>
      </c>
      <c r="F891" s="6">
        <f>SQL!F887</f>
        <v>0</v>
      </c>
      <c r="G891" s="6">
        <f>SQL!G887</f>
        <v>0</v>
      </c>
      <c r="H891" s="6">
        <f>SQL!H887</f>
        <v>0</v>
      </c>
      <c r="I891" s="6">
        <f>SQL!I887</f>
        <v>7578</v>
      </c>
      <c r="J891" s="6">
        <f>SQL!J887</f>
        <v>0</v>
      </c>
      <c r="K891" s="6">
        <f>SQL!K887</f>
        <v>962</v>
      </c>
      <c r="L891" s="6">
        <f>SQL!L887</f>
        <v>969</v>
      </c>
      <c r="M891" s="6">
        <f>SQL!M887</f>
        <v>1</v>
      </c>
      <c r="N891" s="6">
        <f>SQL!N887</f>
        <v>7598</v>
      </c>
      <c r="O891" s="4">
        <f t="shared" si="40"/>
        <v>7578</v>
      </c>
      <c r="P891" s="4">
        <f t="shared" si="41"/>
        <v>0</v>
      </c>
      <c r="Q891" s="4">
        <f t="shared" si="41"/>
        <v>962</v>
      </c>
      <c r="R891" s="4">
        <f t="shared" si="41"/>
        <v>969</v>
      </c>
      <c r="S891" s="4">
        <f t="shared" si="41"/>
        <v>1</v>
      </c>
      <c r="T891" s="4">
        <f t="shared" si="42"/>
        <v>7598</v>
      </c>
    </row>
    <row r="892" spans="1:20" s="6" customFormat="1" ht="15">
      <c r="A892" s="6" t="str">
        <f>SQL!A888</f>
        <v>Tiki Island, Village of</v>
      </c>
      <c r="B892" s="6">
        <f>SQL!B888</f>
        <v>1101</v>
      </c>
      <c r="C892" s="6" t="str">
        <f>SQL!C888</f>
        <v>NULL</v>
      </c>
      <c r="D892" s="6" t="str">
        <f>SQL!D888</f>
        <v>NULL</v>
      </c>
      <c r="E892" s="6" t="str">
        <f>SQL!E888</f>
        <v>NULL</v>
      </c>
      <c r="F892" s="6" t="str">
        <f>SQL!F888</f>
        <v>NULL</v>
      </c>
      <c r="G892" s="6" t="str">
        <f>SQL!G888</f>
        <v>NULL</v>
      </c>
      <c r="H892" s="6" t="str">
        <f>SQL!H888</f>
        <v>NULL</v>
      </c>
      <c r="I892" s="6" t="str">
        <f>SQL!I888</f>
        <v>NULL</v>
      </c>
      <c r="J892" s="6" t="str">
        <f>SQL!J888</f>
        <v>NULL</v>
      </c>
      <c r="K892" s="6" t="str">
        <f>SQL!K888</f>
        <v>NULL</v>
      </c>
      <c r="L892" s="6" t="str">
        <f>SQL!L888</f>
        <v>NULL</v>
      </c>
      <c r="M892" s="6" t="str">
        <f>SQL!M888</f>
        <v>NULL</v>
      </c>
      <c r="N892" s="6" t="str">
        <f>SQL!N888</f>
        <v>NULL</v>
      </c>
      <c r="O892" s="4">
        <f t="shared" si="40"/>
        <v>0</v>
      </c>
      <c r="P892" s="4">
        <f t="shared" si="41"/>
        <v>0</v>
      </c>
      <c r="Q892" s="4">
        <f t="shared" si="41"/>
        <v>0</v>
      </c>
      <c r="R892" s="4">
        <f t="shared" si="41"/>
        <v>0</v>
      </c>
      <c r="S892" s="4">
        <f t="shared" si="41"/>
        <v>0</v>
      </c>
      <c r="T892" s="4">
        <f t="shared" si="42"/>
        <v>0</v>
      </c>
    </row>
    <row r="893" spans="1:20" s="6" customFormat="1" ht="15">
      <c r="A893" s="6" t="str">
        <f>SQL!A889</f>
        <v>Timbercreek Canyon</v>
      </c>
      <c r="B893" s="6">
        <f>SQL!B889</f>
        <v>458</v>
      </c>
      <c r="C893" s="6">
        <f>SQL!C889</f>
        <v>0</v>
      </c>
      <c r="D893" s="6">
        <f>SQL!D889</f>
        <v>0</v>
      </c>
      <c r="E893" s="6">
        <f>SQL!E889</f>
        <v>0</v>
      </c>
      <c r="F893" s="6">
        <f>SQL!F889</f>
        <v>0</v>
      </c>
      <c r="G893" s="6">
        <f>SQL!G889</f>
        <v>0</v>
      </c>
      <c r="H893" s="6">
        <f>SQL!H889</f>
        <v>0</v>
      </c>
      <c r="I893" s="6">
        <f>SQL!I889</f>
        <v>0</v>
      </c>
      <c r="J893" s="6">
        <f>SQL!J889</f>
        <v>0</v>
      </c>
      <c r="K893" s="6">
        <f>SQL!K889</f>
        <v>0</v>
      </c>
      <c r="L893" s="6">
        <f>SQL!L889</f>
        <v>0</v>
      </c>
      <c r="M893" s="6">
        <f>SQL!M889</f>
        <v>0</v>
      </c>
      <c r="N893" s="6">
        <f>SQL!N889</f>
        <v>0</v>
      </c>
      <c r="O893" s="4">
        <f t="shared" si="40"/>
        <v>0</v>
      </c>
      <c r="P893" s="4">
        <f t="shared" si="41"/>
        <v>0</v>
      </c>
      <c r="Q893" s="4">
        <f t="shared" si="41"/>
        <v>0</v>
      </c>
      <c r="R893" s="4">
        <f t="shared" si="41"/>
        <v>0</v>
      </c>
      <c r="S893" s="4">
        <f t="shared" si="41"/>
        <v>0</v>
      </c>
      <c r="T893" s="4">
        <f t="shared" si="42"/>
        <v>0</v>
      </c>
    </row>
    <row r="894" spans="1:20" s="6" customFormat="1" ht="15">
      <c r="A894" s="6" t="str">
        <f>SQL!A890</f>
        <v>Timpson</v>
      </c>
      <c r="B894" s="6">
        <f>SQL!B890</f>
        <v>996</v>
      </c>
      <c r="C894" s="6">
        <f>SQL!C890</f>
        <v>0</v>
      </c>
      <c r="D894" s="6">
        <f>SQL!D890</f>
        <v>0</v>
      </c>
      <c r="E894" s="6">
        <f>SQL!E890</f>
        <v>0</v>
      </c>
      <c r="F894" s="6">
        <f>SQL!F890</f>
        <v>0</v>
      </c>
      <c r="G894" s="6">
        <f>SQL!G890</f>
        <v>0</v>
      </c>
      <c r="H894" s="6">
        <f>SQL!H890</f>
        <v>0</v>
      </c>
      <c r="I894" s="6">
        <f>SQL!I890</f>
        <v>1744</v>
      </c>
      <c r="J894" s="6">
        <f>SQL!J890</f>
        <v>80</v>
      </c>
      <c r="K894" s="6">
        <f>SQL!K890</f>
        <v>0</v>
      </c>
      <c r="L894" s="6">
        <f>SQL!L890</f>
        <v>48</v>
      </c>
      <c r="M894" s="6">
        <f>SQL!M890</f>
        <v>0</v>
      </c>
      <c r="N894" s="6">
        <f>SQL!N890</f>
        <v>1776</v>
      </c>
      <c r="O894" s="4">
        <f t="shared" si="40"/>
        <v>1744</v>
      </c>
      <c r="P894" s="4">
        <f t="shared" si="41"/>
        <v>80</v>
      </c>
      <c r="Q894" s="4">
        <f t="shared" si="41"/>
        <v>0</v>
      </c>
      <c r="R894" s="4">
        <f t="shared" si="41"/>
        <v>48</v>
      </c>
      <c r="S894" s="4">
        <f t="shared" si="41"/>
        <v>0</v>
      </c>
      <c r="T894" s="4">
        <f t="shared" si="42"/>
        <v>1776</v>
      </c>
    </row>
    <row r="895" spans="1:20" s="6" customFormat="1" ht="15">
      <c r="A895" s="6" t="str">
        <f>SQL!A891</f>
        <v>Tioga</v>
      </c>
      <c r="B895" s="6">
        <f>SQL!B891</f>
        <v>1236</v>
      </c>
      <c r="C895" s="6">
        <f>SQL!C891</f>
        <v>0</v>
      </c>
      <c r="D895" s="6">
        <f>SQL!D891</f>
        <v>0</v>
      </c>
      <c r="E895" s="6">
        <f>SQL!E891</f>
        <v>0</v>
      </c>
      <c r="F895" s="6">
        <f>SQL!F891</f>
        <v>0</v>
      </c>
      <c r="G895" s="6">
        <f>SQL!G891</f>
        <v>0</v>
      </c>
      <c r="H895" s="6">
        <f>SQL!H891</f>
        <v>0</v>
      </c>
      <c r="I895" s="6">
        <f>SQL!I891</f>
        <v>298</v>
      </c>
      <c r="J895" s="6">
        <f>SQL!J891</f>
        <v>58</v>
      </c>
      <c r="K895" s="6">
        <f>SQL!K891</f>
        <v>861</v>
      </c>
      <c r="L895" s="6">
        <f>SQL!L891</f>
        <v>580</v>
      </c>
      <c r="M895" s="6">
        <f>SQL!M891</f>
        <v>116</v>
      </c>
      <c r="N895" s="6">
        <f>SQL!N891</f>
        <v>521</v>
      </c>
      <c r="O895" s="4">
        <f t="shared" si="40"/>
        <v>298</v>
      </c>
      <c r="P895" s="4">
        <f t="shared" si="41"/>
        <v>58</v>
      </c>
      <c r="Q895" s="4">
        <f t="shared" si="41"/>
        <v>861</v>
      </c>
      <c r="R895" s="4">
        <f t="shared" si="41"/>
        <v>580</v>
      </c>
      <c r="S895" s="4">
        <f t="shared" si="41"/>
        <v>116</v>
      </c>
      <c r="T895" s="4">
        <f t="shared" si="42"/>
        <v>521</v>
      </c>
    </row>
    <row r="896" spans="1:20" s="6" customFormat="1" ht="15">
      <c r="A896" s="6" t="str">
        <f>SQL!A892</f>
        <v>Tolar</v>
      </c>
      <c r="B896" s="6">
        <f>SQL!B892</f>
        <v>1092</v>
      </c>
      <c r="C896" s="6">
        <f>SQL!C892</f>
        <v>0</v>
      </c>
      <c r="D896" s="6">
        <f>SQL!D892</f>
        <v>0</v>
      </c>
      <c r="E896" s="6">
        <f>SQL!E892</f>
        <v>0</v>
      </c>
      <c r="F896" s="6">
        <f>SQL!F892</f>
        <v>0</v>
      </c>
      <c r="G896" s="6">
        <f>SQL!G892</f>
        <v>0</v>
      </c>
      <c r="H896" s="6">
        <f>SQL!H892</f>
        <v>0</v>
      </c>
      <c r="I896" s="6">
        <f>SQL!I892</f>
        <v>0</v>
      </c>
      <c r="J896" s="6">
        <f>SQL!J892</f>
        <v>0</v>
      </c>
      <c r="K896" s="6">
        <f>SQL!K892</f>
        <v>0</v>
      </c>
      <c r="L896" s="6">
        <f>SQL!L892</f>
        <v>0</v>
      </c>
      <c r="M896" s="6">
        <f>SQL!M892</f>
        <v>0</v>
      </c>
      <c r="N896" s="6">
        <f>SQL!N892</f>
        <v>0</v>
      </c>
      <c r="O896" s="4">
        <f t="shared" si="40"/>
        <v>0</v>
      </c>
      <c r="P896" s="4">
        <f t="shared" si="41"/>
        <v>0</v>
      </c>
      <c r="Q896" s="4">
        <f t="shared" si="41"/>
        <v>0</v>
      </c>
      <c r="R896" s="4">
        <f t="shared" si="41"/>
        <v>0</v>
      </c>
      <c r="S896" s="4">
        <f t="shared" si="41"/>
        <v>0</v>
      </c>
      <c r="T896" s="4">
        <f t="shared" si="42"/>
        <v>0</v>
      </c>
    </row>
    <row r="897" spans="1:20" s="6" customFormat="1" ht="15">
      <c r="A897" s="6" t="str">
        <f>SQL!A893</f>
        <v>Tom Bean</v>
      </c>
      <c r="B897" s="6">
        <f>SQL!B893</f>
        <v>964</v>
      </c>
      <c r="C897" s="6">
        <f>SQL!C893</f>
        <v>0</v>
      </c>
      <c r="D897" s="6">
        <f>SQL!D893</f>
        <v>0</v>
      </c>
      <c r="E897" s="6">
        <f>SQL!E893</f>
        <v>0</v>
      </c>
      <c r="F897" s="6">
        <f>SQL!F893</f>
        <v>0</v>
      </c>
      <c r="G897" s="6">
        <f>SQL!G893</f>
        <v>0</v>
      </c>
      <c r="H897" s="6">
        <f>SQL!H893</f>
        <v>0</v>
      </c>
      <c r="I897" s="6">
        <f>SQL!I893</f>
        <v>1121</v>
      </c>
      <c r="J897" s="6">
        <f>SQL!J893</f>
        <v>3</v>
      </c>
      <c r="K897" s="6">
        <f>SQL!K893</f>
        <v>704</v>
      </c>
      <c r="L897" s="6">
        <f>SQL!L893</f>
        <v>627</v>
      </c>
      <c r="M897" s="6">
        <f>SQL!M893</f>
        <v>0</v>
      </c>
      <c r="N897" s="6">
        <f>SQL!N893</f>
        <v>1199</v>
      </c>
      <c r="O897" s="4">
        <f t="shared" si="40"/>
        <v>1121</v>
      </c>
      <c r="P897" s="4">
        <f t="shared" si="41"/>
        <v>3</v>
      </c>
      <c r="Q897" s="4">
        <f t="shared" si="41"/>
        <v>704</v>
      </c>
      <c r="R897" s="4">
        <f t="shared" si="41"/>
        <v>627</v>
      </c>
      <c r="S897" s="4">
        <f t="shared" si="41"/>
        <v>0</v>
      </c>
      <c r="T897" s="4">
        <f t="shared" si="42"/>
        <v>1199</v>
      </c>
    </row>
    <row r="898" spans="1:20" s="6" customFormat="1" ht="15">
      <c r="A898" s="6" t="str">
        <f>SQL!A894</f>
        <v>Tomball</v>
      </c>
      <c r="B898" s="6">
        <f>SQL!B894</f>
        <v>13585</v>
      </c>
      <c r="C898" s="6">
        <f>SQL!C894</f>
        <v>2</v>
      </c>
      <c r="D898" s="6">
        <f>SQL!D894</f>
        <v>0</v>
      </c>
      <c r="E898" s="6">
        <f>SQL!E894</f>
        <v>4</v>
      </c>
      <c r="F898" s="6">
        <f>SQL!F894</f>
        <v>3</v>
      </c>
      <c r="G898" s="6">
        <f>SQL!G894</f>
        <v>0</v>
      </c>
      <c r="H898" s="6">
        <f>SQL!H894</f>
        <v>3</v>
      </c>
      <c r="I898" s="6">
        <f>SQL!I894</f>
        <v>6810</v>
      </c>
      <c r="J898" s="6">
        <f>SQL!J894</f>
        <v>637</v>
      </c>
      <c r="K898" s="6">
        <f>SQL!K894</f>
        <v>2292</v>
      </c>
      <c r="L898" s="6">
        <f>SQL!L894</f>
        <v>1917</v>
      </c>
      <c r="M898" s="6">
        <f>SQL!M894</f>
        <v>232</v>
      </c>
      <c r="N898" s="6">
        <f>SQL!N894</f>
        <v>7596</v>
      </c>
      <c r="O898" s="4">
        <f t="shared" si="40"/>
        <v>6812</v>
      </c>
      <c r="P898" s="4">
        <f t="shared" si="41"/>
        <v>637</v>
      </c>
      <c r="Q898" s="4">
        <f t="shared" si="41"/>
        <v>2296</v>
      </c>
      <c r="R898" s="4">
        <f t="shared" si="41"/>
        <v>1920</v>
      </c>
      <c r="S898" s="4">
        <f t="shared" si="41"/>
        <v>232</v>
      </c>
      <c r="T898" s="4">
        <f t="shared" si="42"/>
        <v>7599</v>
      </c>
    </row>
    <row r="899" spans="1:20" s="6" customFormat="1" ht="15">
      <c r="A899" s="6" t="str">
        <f>SQL!A895</f>
        <v>Tool</v>
      </c>
      <c r="B899" s="6">
        <f>SQL!B895</f>
        <v>2243</v>
      </c>
      <c r="C899" s="6">
        <f>SQL!C895</f>
        <v>0</v>
      </c>
      <c r="D899" s="6">
        <f>SQL!D895</f>
        <v>0</v>
      </c>
      <c r="E899" s="6">
        <f>SQL!E895</f>
        <v>0</v>
      </c>
      <c r="F899" s="6">
        <f>SQL!F895</f>
        <v>0</v>
      </c>
      <c r="G899" s="6">
        <f>SQL!G895</f>
        <v>0</v>
      </c>
      <c r="H899" s="6">
        <f>SQL!H895</f>
        <v>0</v>
      </c>
      <c r="I899" s="6">
        <f>SQL!I895</f>
        <v>314</v>
      </c>
      <c r="J899" s="6">
        <f>SQL!J895</f>
        <v>154</v>
      </c>
      <c r="K899" s="6">
        <f>SQL!K895</f>
        <v>77</v>
      </c>
      <c r="L899" s="6">
        <f>SQL!L895</f>
        <v>238</v>
      </c>
      <c r="M899" s="6">
        <f>SQL!M895</f>
        <v>49</v>
      </c>
      <c r="N899" s="6">
        <f>SQL!N895</f>
        <v>0</v>
      </c>
      <c r="O899" s="4">
        <f t="shared" si="40"/>
        <v>314</v>
      </c>
      <c r="P899" s="4">
        <f t="shared" si="41"/>
        <v>154</v>
      </c>
      <c r="Q899" s="4">
        <f t="shared" si="41"/>
        <v>77</v>
      </c>
      <c r="R899" s="4">
        <f t="shared" si="41"/>
        <v>238</v>
      </c>
      <c r="S899" s="4">
        <f t="shared" si="41"/>
        <v>49</v>
      </c>
      <c r="T899" s="4">
        <f t="shared" si="42"/>
        <v>0</v>
      </c>
    </row>
    <row r="900" spans="1:20" s="6" customFormat="1" ht="15">
      <c r="A900" s="6" t="str">
        <f>SQL!A896</f>
        <v>Town of Pecos City</v>
      </c>
      <c r="B900" s="6">
        <f>SQL!B896</f>
        <v>11122</v>
      </c>
      <c r="C900" s="6">
        <f>SQL!C896</f>
        <v>0</v>
      </c>
      <c r="D900" s="6">
        <f>SQL!D896</f>
        <v>0</v>
      </c>
      <c r="E900" s="6">
        <f>SQL!E896</f>
        <v>0</v>
      </c>
      <c r="F900" s="6">
        <f>SQL!F896</f>
        <v>0</v>
      </c>
      <c r="G900" s="6">
        <f>SQL!G896</f>
        <v>0</v>
      </c>
      <c r="H900" s="6">
        <f>SQL!H896</f>
        <v>0</v>
      </c>
      <c r="I900" s="6">
        <f>SQL!I896</f>
        <v>2790</v>
      </c>
      <c r="J900" s="6">
        <f>SQL!J896</f>
        <v>226</v>
      </c>
      <c r="K900" s="6">
        <f>SQL!K896</f>
        <v>1044</v>
      </c>
      <c r="L900" s="6">
        <f>SQL!L896</f>
        <v>436</v>
      </c>
      <c r="M900" s="6">
        <f>SQL!M896</f>
        <v>373</v>
      </c>
      <c r="N900" s="6">
        <f>SQL!N896</f>
        <v>3253</v>
      </c>
      <c r="O900" s="4">
        <f t="shared" si="40"/>
        <v>2790</v>
      </c>
      <c r="P900" s="4">
        <f t="shared" si="41"/>
        <v>226</v>
      </c>
      <c r="Q900" s="4">
        <f t="shared" si="41"/>
        <v>1044</v>
      </c>
      <c r="R900" s="4">
        <f t="shared" si="41"/>
        <v>436</v>
      </c>
      <c r="S900" s="4">
        <f t="shared" si="41"/>
        <v>373</v>
      </c>
      <c r="T900" s="4">
        <f t="shared" si="42"/>
        <v>3253</v>
      </c>
    </row>
    <row r="901" spans="1:20" s="6" customFormat="1" ht="15">
      <c r="A901" s="6" t="str">
        <f>SQL!A897</f>
        <v>Toyah</v>
      </c>
      <c r="B901" s="6">
        <f>SQL!B897</f>
        <v>60</v>
      </c>
      <c r="C901" s="6" t="str">
        <f>SQL!C897</f>
        <v>NULL</v>
      </c>
      <c r="D901" s="6" t="str">
        <f>SQL!D897</f>
        <v>NULL</v>
      </c>
      <c r="E901" s="6" t="str">
        <f>SQL!E897</f>
        <v>NULL</v>
      </c>
      <c r="F901" s="6" t="str">
        <f>SQL!F897</f>
        <v>NULL</v>
      </c>
      <c r="G901" s="6" t="str">
        <f>SQL!G897</f>
        <v>NULL</v>
      </c>
      <c r="H901" s="6" t="str">
        <f>SQL!H897</f>
        <v>NULL</v>
      </c>
      <c r="I901" s="6" t="str">
        <f>SQL!I897</f>
        <v>NULL</v>
      </c>
      <c r="J901" s="6" t="str">
        <f>SQL!J897</f>
        <v>NULL</v>
      </c>
      <c r="K901" s="6" t="str">
        <f>SQL!K897</f>
        <v>NULL</v>
      </c>
      <c r="L901" s="6" t="str">
        <f>SQL!L897</f>
        <v>NULL</v>
      </c>
      <c r="M901" s="6" t="str">
        <f>SQL!M897</f>
        <v>NULL</v>
      </c>
      <c r="N901" s="6" t="str">
        <f>SQL!N897</f>
        <v>NULL</v>
      </c>
      <c r="O901" s="4">
        <f t="shared" si="40"/>
        <v>0</v>
      </c>
      <c r="P901" s="4">
        <f t="shared" si="41"/>
        <v>0</v>
      </c>
      <c r="Q901" s="4">
        <f t="shared" si="41"/>
        <v>0</v>
      </c>
      <c r="R901" s="4">
        <f t="shared" si="41"/>
        <v>0</v>
      </c>
      <c r="S901" s="4">
        <f t="shared" si="41"/>
        <v>0</v>
      </c>
      <c r="T901" s="4">
        <f t="shared" si="42"/>
        <v>0</v>
      </c>
    </row>
    <row r="902" spans="1:20" s="6" customFormat="1" ht="15">
      <c r="A902" s="6" t="str">
        <f>SQL!A898</f>
        <v>Trenton</v>
      </c>
      <c r="B902" s="6">
        <f>SQL!B898</f>
        <v>796</v>
      </c>
      <c r="C902" s="6">
        <f>SQL!C898</f>
        <v>0</v>
      </c>
      <c r="D902" s="6">
        <f>SQL!D898</f>
        <v>0</v>
      </c>
      <c r="E902" s="6">
        <f>SQL!E898</f>
        <v>0</v>
      </c>
      <c r="F902" s="6">
        <f>SQL!F898</f>
        <v>0</v>
      </c>
      <c r="G902" s="6">
        <f>SQL!G898</f>
        <v>0</v>
      </c>
      <c r="H902" s="6">
        <f>SQL!H898</f>
        <v>0</v>
      </c>
      <c r="I902" s="6">
        <f>SQL!I898</f>
        <v>159</v>
      </c>
      <c r="J902" s="6">
        <f>SQL!J898</f>
        <v>6</v>
      </c>
      <c r="K902" s="6">
        <f>SQL!K898</f>
        <v>310</v>
      </c>
      <c r="L902" s="6">
        <f>SQL!L898</f>
        <v>158</v>
      </c>
      <c r="M902" s="6">
        <f>SQL!M898</f>
        <v>10</v>
      </c>
      <c r="N902" s="6">
        <f>SQL!N898</f>
        <v>307</v>
      </c>
      <c r="O902" s="4">
        <f t="shared" si="40"/>
        <v>159</v>
      </c>
      <c r="P902" s="4">
        <f t="shared" si="41"/>
        <v>6</v>
      </c>
      <c r="Q902" s="4">
        <f t="shared" si="41"/>
        <v>310</v>
      </c>
      <c r="R902" s="4">
        <f t="shared" si="41"/>
        <v>158</v>
      </c>
      <c r="S902" s="4">
        <f aca="true" t="shared" si="43" ref="S902:T910">SUM(G902,M902)</f>
        <v>10</v>
      </c>
      <c r="T902" s="4">
        <f t="shared" si="42"/>
        <v>307</v>
      </c>
    </row>
    <row r="903" spans="1:20" s="6" customFormat="1" ht="15">
      <c r="A903" s="6" t="str">
        <f>SQL!A899</f>
        <v>Trinidad</v>
      </c>
      <c r="B903" s="6">
        <f>SQL!B899</f>
        <v>856</v>
      </c>
      <c r="C903" s="6">
        <f>SQL!C899</f>
        <v>0</v>
      </c>
      <c r="D903" s="6">
        <f>SQL!D899</f>
        <v>0</v>
      </c>
      <c r="E903" s="6">
        <f>SQL!E899</f>
        <v>0</v>
      </c>
      <c r="F903" s="6">
        <f>SQL!F899</f>
        <v>0</v>
      </c>
      <c r="G903" s="6">
        <f>SQL!G899</f>
        <v>0</v>
      </c>
      <c r="H903" s="6">
        <f>SQL!H899</f>
        <v>0</v>
      </c>
      <c r="I903" s="6">
        <f>SQL!I899</f>
        <v>2108</v>
      </c>
      <c r="J903" s="6">
        <f>SQL!J899</f>
        <v>134</v>
      </c>
      <c r="K903" s="6">
        <f>SQL!K899</f>
        <v>827</v>
      </c>
      <c r="L903" s="6">
        <f>SQL!L899</f>
        <v>742</v>
      </c>
      <c r="M903" s="6">
        <f>SQL!M899</f>
        <v>562</v>
      </c>
      <c r="N903" s="6">
        <f>SQL!N899</f>
        <v>1763</v>
      </c>
      <c r="O903" s="4">
        <f aca="true" t="shared" si="44" ref="O903:O910">SUM(C903,I903)</f>
        <v>2108</v>
      </c>
      <c r="P903" s="4">
        <f aca="true" t="shared" si="45" ref="P903:R910">SUM(D903,J903)</f>
        <v>134</v>
      </c>
      <c r="Q903" s="4">
        <f t="shared" si="45"/>
        <v>827</v>
      </c>
      <c r="R903" s="4">
        <f t="shared" si="45"/>
        <v>742</v>
      </c>
      <c r="S903" s="4">
        <f t="shared" si="43"/>
        <v>562</v>
      </c>
      <c r="T903" s="4">
        <f t="shared" si="43"/>
        <v>1763</v>
      </c>
    </row>
    <row r="904" spans="1:20" s="6" customFormat="1" ht="15">
      <c r="A904" s="6" t="str">
        <f>SQL!A900</f>
        <v>Trinity</v>
      </c>
      <c r="B904" s="6">
        <f>SQL!B900</f>
        <v>2417</v>
      </c>
      <c r="C904" s="6">
        <f>SQL!C900</f>
        <v>0</v>
      </c>
      <c r="D904" s="6">
        <f>SQL!D900</f>
        <v>0</v>
      </c>
      <c r="E904" s="6">
        <f>SQL!E900</f>
        <v>0</v>
      </c>
      <c r="F904" s="6">
        <f>SQL!F900</f>
        <v>0</v>
      </c>
      <c r="G904" s="6">
        <f>SQL!G900</f>
        <v>0</v>
      </c>
      <c r="H904" s="6">
        <f>SQL!H900</f>
        <v>0</v>
      </c>
      <c r="I904" s="6">
        <f>SQL!I900</f>
        <v>2162</v>
      </c>
      <c r="J904" s="6">
        <f>SQL!J900</f>
        <v>88</v>
      </c>
      <c r="K904" s="6">
        <f>SQL!K900</f>
        <v>1370</v>
      </c>
      <c r="L904" s="6">
        <f>SQL!L900</f>
        <v>677</v>
      </c>
      <c r="M904" s="6">
        <f>SQL!M900</f>
        <v>21</v>
      </c>
      <c r="N904" s="6">
        <f>SQL!N900</f>
        <v>2922</v>
      </c>
      <c r="O904" s="4">
        <f t="shared" si="44"/>
        <v>2162</v>
      </c>
      <c r="P904" s="4">
        <f t="shared" si="45"/>
        <v>88</v>
      </c>
      <c r="Q904" s="4">
        <f t="shared" si="45"/>
        <v>1370</v>
      </c>
      <c r="R904" s="4">
        <f t="shared" si="45"/>
        <v>677</v>
      </c>
      <c r="S904" s="4">
        <f t="shared" si="43"/>
        <v>21</v>
      </c>
      <c r="T904" s="4">
        <f t="shared" si="43"/>
        <v>2922</v>
      </c>
    </row>
    <row r="905" spans="1:20" s="6" customFormat="1" ht="15">
      <c r="A905" s="6" t="str">
        <f>SQL!A901</f>
        <v>Trophy Club</v>
      </c>
      <c r="B905" s="6">
        <f>SQL!B901</f>
        <v>13758</v>
      </c>
      <c r="C905" s="6">
        <f>SQL!C901</f>
        <v>0</v>
      </c>
      <c r="D905" s="6">
        <f>SQL!D901</f>
        <v>0</v>
      </c>
      <c r="E905" s="6">
        <f>SQL!E901</f>
        <v>0</v>
      </c>
      <c r="F905" s="6">
        <f>SQL!F901</f>
        <v>0</v>
      </c>
      <c r="G905" s="6">
        <f>SQL!G901</f>
        <v>0</v>
      </c>
      <c r="H905" s="6">
        <f>SQL!H901</f>
        <v>0</v>
      </c>
      <c r="I905" s="6">
        <f>SQL!I901</f>
        <v>3303</v>
      </c>
      <c r="J905" s="6">
        <f>SQL!J901</f>
        <v>65</v>
      </c>
      <c r="K905" s="6">
        <f>SQL!K901</f>
        <v>2200</v>
      </c>
      <c r="L905" s="6">
        <f>SQL!L901</f>
        <v>1655</v>
      </c>
      <c r="M905" s="6">
        <f>SQL!M901</f>
        <v>0</v>
      </c>
      <c r="N905" s="6">
        <f>SQL!N901</f>
        <v>3909</v>
      </c>
      <c r="O905" s="4">
        <f t="shared" si="44"/>
        <v>3303</v>
      </c>
      <c r="P905" s="4">
        <f t="shared" si="45"/>
        <v>65</v>
      </c>
      <c r="Q905" s="4">
        <f t="shared" si="45"/>
        <v>2200</v>
      </c>
      <c r="R905" s="4">
        <f t="shared" si="45"/>
        <v>1655</v>
      </c>
      <c r="S905" s="4">
        <f t="shared" si="43"/>
        <v>0</v>
      </c>
      <c r="T905" s="4">
        <f t="shared" si="43"/>
        <v>3909</v>
      </c>
    </row>
    <row r="906" spans="1:20" s="6" customFormat="1" ht="15">
      <c r="A906" s="6" t="str">
        <f>SQL!A902</f>
        <v>Troup</v>
      </c>
      <c r="B906" s="6">
        <f>SQL!B902</f>
        <v>2079</v>
      </c>
      <c r="C906" s="6">
        <f>SQL!C902</f>
        <v>1</v>
      </c>
      <c r="D906" s="6">
        <f>SQL!D902</f>
        <v>0</v>
      </c>
      <c r="E906" s="6">
        <f>SQL!E902</f>
        <v>0</v>
      </c>
      <c r="F906" s="6">
        <f>SQL!F902</f>
        <v>0</v>
      </c>
      <c r="G906" s="6">
        <f>SQL!G902</f>
        <v>0</v>
      </c>
      <c r="H906" s="6">
        <f>SQL!H902</f>
        <v>1</v>
      </c>
      <c r="I906" s="6">
        <f>SQL!I902</f>
        <v>1113</v>
      </c>
      <c r="J906" s="6">
        <f>SQL!J902</f>
        <v>336</v>
      </c>
      <c r="K906" s="6">
        <f>SQL!K902</f>
        <v>253</v>
      </c>
      <c r="L906" s="6">
        <f>SQL!L902</f>
        <v>76</v>
      </c>
      <c r="M906" s="6">
        <f>SQL!M902</f>
        <v>88</v>
      </c>
      <c r="N906" s="6">
        <f>SQL!N902</f>
        <v>1403</v>
      </c>
      <c r="O906" s="4">
        <f t="shared" si="44"/>
        <v>1114</v>
      </c>
      <c r="P906" s="4">
        <f t="shared" si="45"/>
        <v>336</v>
      </c>
      <c r="Q906" s="4">
        <f t="shared" si="45"/>
        <v>253</v>
      </c>
      <c r="R906" s="4">
        <f t="shared" si="45"/>
        <v>76</v>
      </c>
      <c r="S906" s="4">
        <f t="shared" si="43"/>
        <v>88</v>
      </c>
      <c r="T906" s="4">
        <f t="shared" si="43"/>
        <v>1404</v>
      </c>
    </row>
    <row r="907" spans="1:20" s="6" customFormat="1" ht="15">
      <c r="A907" s="6" t="str">
        <f>SQL!A903</f>
        <v>Troy</v>
      </c>
      <c r="B907" s="6">
        <f>SQL!B903</f>
        <v>2727</v>
      </c>
      <c r="C907" s="6">
        <f>SQL!C903</f>
        <v>2</v>
      </c>
      <c r="D907" s="6">
        <f>SQL!D903</f>
        <v>0</v>
      </c>
      <c r="E907" s="6">
        <f>SQL!E903</f>
        <v>0</v>
      </c>
      <c r="F907" s="6">
        <f>SQL!F903</f>
        <v>0</v>
      </c>
      <c r="G907" s="6">
        <f>SQL!G903</f>
        <v>0</v>
      </c>
      <c r="H907" s="6">
        <f>SQL!H903</f>
        <v>2</v>
      </c>
      <c r="I907" s="6">
        <f>SQL!I903</f>
        <v>6924</v>
      </c>
      <c r="J907" s="6">
        <f>SQL!J903</f>
        <v>0</v>
      </c>
      <c r="K907" s="6">
        <f>SQL!K903</f>
        <v>2542</v>
      </c>
      <c r="L907" s="6">
        <f>SQL!L903</f>
        <v>1318</v>
      </c>
      <c r="M907" s="6">
        <f>SQL!M903</f>
        <v>17</v>
      </c>
      <c r="N907" s="6">
        <f>SQL!N903</f>
        <v>8131</v>
      </c>
      <c r="O907" s="4">
        <f t="shared" si="44"/>
        <v>6926</v>
      </c>
      <c r="P907" s="4">
        <f t="shared" si="45"/>
        <v>0</v>
      </c>
      <c r="Q907" s="4">
        <f t="shared" si="45"/>
        <v>2542</v>
      </c>
      <c r="R907" s="4">
        <f t="shared" si="45"/>
        <v>1318</v>
      </c>
      <c r="S907" s="4">
        <f t="shared" si="43"/>
        <v>17</v>
      </c>
      <c r="T907" s="4">
        <f t="shared" si="43"/>
        <v>8133</v>
      </c>
    </row>
    <row r="908" spans="1:20" s="6" customFormat="1" ht="15">
      <c r="A908" s="6" t="str">
        <f>SQL!A904</f>
        <v>Tulia</v>
      </c>
      <c r="B908" s="6">
        <f>SQL!B904</f>
        <v>4389</v>
      </c>
      <c r="C908" s="6" t="str">
        <f>SQL!C904</f>
        <v>NULL</v>
      </c>
      <c r="D908" s="6" t="str">
        <f>SQL!D904</f>
        <v>NULL</v>
      </c>
      <c r="E908" s="6" t="str">
        <f>SQL!E904</f>
        <v>NULL</v>
      </c>
      <c r="F908" s="6" t="str">
        <f>SQL!F904</f>
        <v>NULL</v>
      </c>
      <c r="G908" s="6" t="str">
        <f>SQL!G904</f>
        <v>NULL</v>
      </c>
      <c r="H908" s="6" t="str">
        <f>SQL!H904</f>
        <v>NULL</v>
      </c>
      <c r="I908" s="6" t="str">
        <f>SQL!I904</f>
        <v>NULL</v>
      </c>
      <c r="J908" s="6" t="str">
        <f>SQL!J904</f>
        <v>NULL</v>
      </c>
      <c r="K908" s="6" t="str">
        <f>SQL!K904</f>
        <v>NULL</v>
      </c>
      <c r="L908" s="6" t="str">
        <f>SQL!L904</f>
        <v>NULL</v>
      </c>
      <c r="M908" s="6" t="str">
        <f>SQL!M904</f>
        <v>NULL</v>
      </c>
      <c r="N908" s="6" t="str">
        <f>SQL!N904</f>
        <v>NULL</v>
      </c>
      <c r="O908" s="4">
        <f t="shared" si="44"/>
        <v>0</v>
      </c>
      <c r="P908" s="4">
        <f t="shared" si="45"/>
        <v>0</v>
      </c>
      <c r="Q908" s="4">
        <f t="shared" si="45"/>
        <v>0</v>
      </c>
      <c r="R908" s="4">
        <f t="shared" si="45"/>
        <v>0</v>
      </c>
      <c r="S908" s="4">
        <f t="shared" si="43"/>
        <v>0</v>
      </c>
      <c r="T908" s="4">
        <f t="shared" si="43"/>
        <v>0</v>
      </c>
    </row>
    <row r="909" spans="1:20" s="6" customFormat="1" ht="15">
      <c r="A909" s="6" t="str">
        <f>SQL!A905</f>
        <v>Tye</v>
      </c>
      <c r="B909" s="6">
        <f>SQL!B905</f>
        <v>1197</v>
      </c>
      <c r="C909" s="6">
        <f>SQL!C905</f>
        <v>0</v>
      </c>
      <c r="D909" s="6">
        <f>SQL!D905</f>
        <v>0</v>
      </c>
      <c r="E909" s="6">
        <f>SQL!E905</f>
        <v>0</v>
      </c>
      <c r="F909" s="6">
        <f>SQL!F905</f>
        <v>0</v>
      </c>
      <c r="G909" s="6">
        <f>SQL!G905</f>
        <v>0</v>
      </c>
      <c r="H909" s="6">
        <f>SQL!H905</f>
        <v>0</v>
      </c>
      <c r="I909" s="6">
        <f>SQL!I905</f>
        <v>170</v>
      </c>
      <c r="J909" s="6">
        <f>SQL!J905</f>
        <v>27</v>
      </c>
      <c r="K909" s="6">
        <f>SQL!K905</f>
        <v>220</v>
      </c>
      <c r="L909" s="6">
        <f>SQL!L905</f>
        <v>122</v>
      </c>
      <c r="M909" s="6">
        <f>SQL!M905</f>
        <v>108</v>
      </c>
      <c r="N909" s="6">
        <f>SQL!N905</f>
        <v>269</v>
      </c>
      <c r="O909" s="4">
        <f t="shared" si="44"/>
        <v>170</v>
      </c>
      <c r="P909" s="4">
        <f t="shared" si="45"/>
        <v>27</v>
      </c>
      <c r="Q909" s="4">
        <f t="shared" si="45"/>
        <v>220</v>
      </c>
      <c r="R909" s="4">
        <f t="shared" si="45"/>
        <v>122</v>
      </c>
      <c r="S909" s="4">
        <f t="shared" si="43"/>
        <v>108</v>
      </c>
      <c r="T909" s="4">
        <f t="shared" si="43"/>
        <v>269</v>
      </c>
    </row>
    <row r="910" spans="1:20" s="6" customFormat="1" ht="15">
      <c r="A910" s="6" t="str">
        <f>SQL!A906</f>
        <v>Tyler</v>
      </c>
      <c r="B910" s="6">
        <f>SQL!B906</f>
        <v>109286</v>
      </c>
      <c r="C910" s="6">
        <f>SQL!C906</f>
        <v>0</v>
      </c>
      <c r="D910" s="6">
        <f>SQL!D906</f>
        <v>0</v>
      </c>
      <c r="E910" s="6">
        <f>SQL!E906</f>
        <v>0</v>
      </c>
      <c r="F910" s="6">
        <f>SQL!F906</f>
        <v>0</v>
      </c>
      <c r="G910" s="6">
        <f>SQL!G906</f>
        <v>0</v>
      </c>
      <c r="H910" s="6">
        <f>SQL!H906</f>
        <v>0</v>
      </c>
      <c r="I910" s="6">
        <f>SQL!I906</f>
        <v>64154</v>
      </c>
      <c r="J910" s="6">
        <f>SQL!J906</f>
        <v>8277</v>
      </c>
      <c r="K910" s="6">
        <f>SQL!K906</f>
        <v>31048</v>
      </c>
      <c r="L910" s="6">
        <f>SQL!L906</f>
        <v>31077</v>
      </c>
      <c r="M910" s="6">
        <f>SQL!M906</f>
        <v>20743</v>
      </c>
      <c r="N910" s="6">
        <f>SQL!N906</f>
        <v>53720</v>
      </c>
      <c r="O910" s="4">
        <f t="shared" si="44"/>
        <v>64154</v>
      </c>
      <c r="P910" s="4">
        <f t="shared" si="45"/>
        <v>8277</v>
      </c>
      <c r="Q910" s="4">
        <f t="shared" si="45"/>
        <v>31048</v>
      </c>
      <c r="R910" s="4">
        <f t="shared" si="45"/>
        <v>31077</v>
      </c>
      <c r="S910" s="4">
        <f t="shared" si="43"/>
        <v>20743</v>
      </c>
      <c r="T910" s="4">
        <f t="shared" si="43"/>
        <v>53720</v>
      </c>
    </row>
    <row r="911" spans="1:20" s="6" customFormat="1" ht="15">
      <c r="A911" s="6" t="str">
        <f>SQL!A907</f>
        <v>Universal City</v>
      </c>
      <c r="B911" s="6">
        <f>SQL!B907</f>
        <v>19990</v>
      </c>
      <c r="C911" s="6">
        <f>SQL!C907</f>
        <v>0</v>
      </c>
      <c r="D911" s="6">
        <f>SQL!D907</f>
        <v>0</v>
      </c>
      <c r="E911" s="6">
        <f>SQL!E907</f>
        <v>0</v>
      </c>
      <c r="F911" s="6">
        <f>SQL!F907</f>
        <v>0</v>
      </c>
      <c r="G911" s="6">
        <f>SQL!G907</f>
        <v>0</v>
      </c>
      <c r="H911" s="6">
        <f>SQL!H907</f>
        <v>0</v>
      </c>
      <c r="I911" s="6">
        <f>SQL!I907</f>
        <v>3221</v>
      </c>
      <c r="J911" s="6">
        <f>SQL!J907</f>
        <v>6218</v>
      </c>
      <c r="K911" s="6">
        <f>SQL!K907</f>
        <v>10666</v>
      </c>
      <c r="L911" s="6">
        <f>SQL!L907</f>
        <v>12486</v>
      </c>
      <c r="M911" s="6">
        <f>SQL!M907</f>
        <v>3611</v>
      </c>
      <c r="N911" s="6">
        <f>SQL!N907</f>
        <v>4121</v>
      </c>
      <c r="O911" s="4">
        <f aca="true" t="shared" si="46" ref="O911:O967">SUM(C911,I911)</f>
        <v>3221</v>
      </c>
      <c r="P911" s="4">
        <f aca="true" t="shared" si="47" ref="P911:P967">SUM(D911,J911)</f>
        <v>6218</v>
      </c>
      <c r="Q911" s="4">
        <f aca="true" t="shared" si="48" ref="Q911:Q967">SUM(E911,K911)</f>
        <v>10666</v>
      </c>
      <c r="R911" s="4">
        <f aca="true" t="shared" si="49" ref="R911:R967">SUM(F911,L911)</f>
        <v>12486</v>
      </c>
      <c r="S911" s="4">
        <f aca="true" t="shared" si="50" ref="S911:S967">SUM(G911,M911)</f>
        <v>3611</v>
      </c>
      <c r="T911" s="4">
        <f aca="true" t="shared" si="51" ref="T911:T967">SUM(H911,N911)</f>
        <v>4121</v>
      </c>
    </row>
    <row r="912" spans="1:20" s="5" customFormat="1" ht="15">
      <c r="A912" s="6" t="str">
        <f>SQL!A908</f>
        <v>University Park</v>
      </c>
      <c r="B912" s="6">
        <f>SQL!B908</f>
        <v>25032</v>
      </c>
      <c r="C912" s="6">
        <f>SQL!C908</f>
        <v>0</v>
      </c>
      <c r="D912" s="6">
        <f>SQL!D908</f>
        <v>0</v>
      </c>
      <c r="E912" s="6">
        <f>SQL!E908</f>
        <v>0</v>
      </c>
      <c r="F912" s="6">
        <f>SQL!F908</f>
        <v>0</v>
      </c>
      <c r="G912" s="6">
        <f>SQL!G908</f>
        <v>0</v>
      </c>
      <c r="H912" s="6">
        <f>SQL!H908</f>
        <v>0</v>
      </c>
      <c r="I912" s="6">
        <f>SQL!I908</f>
        <v>46812</v>
      </c>
      <c r="J912" s="6">
        <f>SQL!J908</f>
        <v>342</v>
      </c>
      <c r="K912" s="6">
        <f>SQL!K908</f>
        <v>9247</v>
      </c>
      <c r="L912" s="6">
        <f>SQL!L908</f>
        <v>48414</v>
      </c>
      <c r="M912" s="6">
        <f>SQL!M908</f>
        <v>415</v>
      </c>
      <c r="N912" s="6">
        <f>SQL!N908</f>
        <v>7601</v>
      </c>
      <c r="O912" s="4">
        <f t="shared" si="46"/>
        <v>46812</v>
      </c>
      <c r="P912" s="4">
        <f t="shared" si="47"/>
        <v>342</v>
      </c>
      <c r="Q912" s="4">
        <f t="shared" si="48"/>
        <v>9247</v>
      </c>
      <c r="R912" s="4">
        <f t="shared" si="49"/>
        <v>48414</v>
      </c>
      <c r="S912" s="4">
        <f t="shared" si="50"/>
        <v>415</v>
      </c>
      <c r="T912" s="4">
        <f t="shared" si="51"/>
        <v>7601</v>
      </c>
    </row>
    <row r="913" spans="1:20" s="6" customFormat="1" ht="15">
      <c r="A913" s="6" t="str">
        <f>SQL!A909</f>
        <v>Uvalde</v>
      </c>
      <c r="B913" s="6">
        <f>SQL!B909</f>
        <v>15430</v>
      </c>
      <c r="C913" s="6">
        <f>SQL!C909</f>
        <v>0</v>
      </c>
      <c r="D913" s="6">
        <f>SQL!D909</f>
        <v>0</v>
      </c>
      <c r="E913" s="6">
        <f>SQL!E909</f>
        <v>0</v>
      </c>
      <c r="F913" s="6">
        <f>SQL!F909</f>
        <v>0</v>
      </c>
      <c r="G913" s="6">
        <f>SQL!G909</f>
        <v>0</v>
      </c>
      <c r="H913" s="6">
        <f>SQL!H909</f>
        <v>0</v>
      </c>
      <c r="I913" s="6">
        <f>SQL!I909</f>
        <v>24202</v>
      </c>
      <c r="J913" s="6">
        <f>SQL!J909</f>
        <v>1</v>
      </c>
      <c r="K913" s="6">
        <f>SQL!K909</f>
        <v>1263</v>
      </c>
      <c r="L913" s="6">
        <f>SQL!L909</f>
        <v>1898</v>
      </c>
      <c r="M913" s="6">
        <f>SQL!M909</f>
        <v>1</v>
      </c>
      <c r="N913" s="6">
        <f>SQL!N909</f>
        <v>23568</v>
      </c>
      <c r="O913" s="4">
        <f t="shared" si="46"/>
        <v>24202</v>
      </c>
      <c r="P913" s="4">
        <f t="shared" si="47"/>
        <v>1</v>
      </c>
      <c r="Q913" s="4">
        <f t="shared" si="48"/>
        <v>1263</v>
      </c>
      <c r="R913" s="4">
        <f t="shared" si="49"/>
        <v>1898</v>
      </c>
      <c r="S913" s="4">
        <f t="shared" si="50"/>
        <v>1</v>
      </c>
      <c r="T913" s="4">
        <f t="shared" si="51"/>
        <v>23568</v>
      </c>
    </row>
    <row r="914" spans="1:20" s="6" customFormat="1" ht="15">
      <c r="A914" s="6" t="str">
        <f>SQL!A910</f>
        <v>Valley Mills</v>
      </c>
      <c r="B914" s="6">
        <f>SQL!B910</f>
        <v>1282</v>
      </c>
      <c r="C914" s="6">
        <f>SQL!C910</f>
        <v>0</v>
      </c>
      <c r="D914" s="6">
        <f>SQL!D910</f>
        <v>0</v>
      </c>
      <c r="E914" s="6">
        <f>SQL!E910</f>
        <v>0</v>
      </c>
      <c r="F914" s="6">
        <f>SQL!F910</f>
        <v>0</v>
      </c>
      <c r="G914" s="6">
        <f>SQL!G910</f>
        <v>0</v>
      </c>
      <c r="H914" s="6">
        <f>SQL!H910</f>
        <v>0</v>
      </c>
      <c r="I914" s="6">
        <f>SQL!I910</f>
        <v>1377</v>
      </c>
      <c r="J914" s="6">
        <f>SQL!J910</f>
        <v>14</v>
      </c>
      <c r="K914" s="6">
        <f>SQL!K910</f>
        <v>647</v>
      </c>
      <c r="L914" s="6">
        <f>SQL!L910</f>
        <v>557</v>
      </c>
      <c r="M914" s="6">
        <f>SQL!M910</f>
        <v>20</v>
      </c>
      <c r="N914" s="6">
        <f>SQL!N910</f>
        <v>1462</v>
      </c>
      <c r="O914" s="4">
        <f t="shared" si="46"/>
        <v>1377</v>
      </c>
      <c r="P914" s="4">
        <f t="shared" si="47"/>
        <v>14</v>
      </c>
      <c r="Q914" s="4">
        <f t="shared" si="48"/>
        <v>647</v>
      </c>
      <c r="R914" s="4">
        <f t="shared" si="49"/>
        <v>557</v>
      </c>
      <c r="S914" s="4">
        <f t="shared" si="50"/>
        <v>20</v>
      </c>
      <c r="T914" s="4">
        <f t="shared" si="51"/>
        <v>1462</v>
      </c>
    </row>
    <row r="915" spans="1:20" s="6" customFormat="1" ht="15">
      <c r="A915" s="6" t="str">
        <f>SQL!A911</f>
        <v>Valley View</v>
      </c>
      <c r="B915" s="6">
        <f>SQL!B911</f>
        <v>777</v>
      </c>
      <c r="C915" s="6">
        <f>SQL!C911</f>
        <v>0</v>
      </c>
      <c r="D915" s="6">
        <f>SQL!D911</f>
        <v>0</v>
      </c>
      <c r="E915" s="6">
        <f>SQL!E911</f>
        <v>0</v>
      </c>
      <c r="F915" s="6">
        <f>SQL!F911</f>
        <v>0</v>
      </c>
      <c r="G915" s="6">
        <f>SQL!G911</f>
        <v>0</v>
      </c>
      <c r="H915" s="6">
        <f>SQL!H911</f>
        <v>0</v>
      </c>
      <c r="I915" s="6">
        <f>SQL!I911</f>
        <v>1285</v>
      </c>
      <c r="J915" s="6">
        <f>SQL!J911</f>
        <v>13</v>
      </c>
      <c r="K915" s="6">
        <f>SQL!K911</f>
        <v>1485</v>
      </c>
      <c r="L915" s="6">
        <f>SQL!L911</f>
        <v>971</v>
      </c>
      <c r="M915" s="6">
        <f>SQL!M911</f>
        <v>0</v>
      </c>
      <c r="N915" s="6">
        <f>SQL!N911</f>
        <v>1812</v>
      </c>
      <c r="O915" s="4">
        <f t="shared" si="46"/>
        <v>1285</v>
      </c>
      <c r="P915" s="4">
        <f t="shared" si="47"/>
        <v>13</v>
      </c>
      <c r="Q915" s="4">
        <f t="shared" si="48"/>
        <v>1485</v>
      </c>
      <c r="R915" s="4">
        <f t="shared" si="49"/>
        <v>971</v>
      </c>
      <c r="S915" s="4">
        <f t="shared" si="50"/>
        <v>0</v>
      </c>
      <c r="T915" s="4">
        <f t="shared" si="51"/>
        <v>1812</v>
      </c>
    </row>
    <row r="916" spans="1:20" s="6" customFormat="1" ht="15">
      <c r="A916" s="6" t="str">
        <f>SQL!A912</f>
        <v>Van</v>
      </c>
      <c r="B916" s="6">
        <f>SQL!B912</f>
        <v>2816</v>
      </c>
      <c r="C916" s="6">
        <f>SQL!C912</f>
        <v>0</v>
      </c>
      <c r="D916" s="6">
        <f>SQL!D912</f>
        <v>0</v>
      </c>
      <c r="E916" s="6">
        <f>SQL!E912</f>
        <v>0</v>
      </c>
      <c r="F916" s="6">
        <f>SQL!F912</f>
        <v>0</v>
      </c>
      <c r="G916" s="6">
        <f>SQL!G912</f>
        <v>0</v>
      </c>
      <c r="H916" s="6">
        <f>SQL!H912</f>
        <v>0</v>
      </c>
      <c r="I916" s="6">
        <f>SQL!I912</f>
        <v>1483</v>
      </c>
      <c r="J916" s="6">
        <f>SQL!J912</f>
        <v>60</v>
      </c>
      <c r="K916" s="6">
        <f>SQL!K912</f>
        <v>852</v>
      </c>
      <c r="L916" s="6">
        <f>SQL!L912</f>
        <v>519</v>
      </c>
      <c r="M916" s="6">
        <f>SQL!M912</f>
        <v>0</v>
      </c>
      <c r="N916" s="6">
        <f>SQL!N912</f>
        <v>1950</v>
      </c>
      <c r="O916" s="4">
        <f t="shared" si="46"/>
        <v>1483</v>
      </c>
      <c r="P916" s="4">
        <f t="shared" si="47"/>
        <v>60</v>
      </c>
      <c r="Q916" s="4">
        <f t="shared" si="48"/>
        <v>852</v>
      </c>
      <c r="R916" s="4">
        <f t="shared" si="49"/>
        <v>519</v>
      </c>
      <c r="S916" s="4">
        <f t="shared" si="50"/>
        <v>0</v>
      </c>
      <c r="T916" s="4">
        <f t="shared" si="51"/>
        <v>1950</v>
      </c>
    </row>
    <row r="917" spans="1:20" s="6" customFormat="1" ht="15">
      <c r="A917" s="6" t="str">
        <f>SQL!A913</f>
        <v>Van Alstyne</v>
      </c>
      <c r="B917" s="6">
        <f>SQL!B913</f>
        <v>6139</v>
      </c>
      <c r="C917" s="6">
        <f>SQL!C913</f>
        <v>0</v>
      </c>
      <c r="D917" s="6">
        <f>SQL!D913</f>
        <v>0</v>
      </c>
      <c r="E917" s="6">
        <f>SQL!E913</f>
        <v>0</v>
      </c>
      <c r="F917" s="6">
        <f>SQL!F913</f>
        <v>0</v>
      </c>
      <c r="G917" s="6">
        <f>SQL!G913</f>
        <v>0</v>
      </c>
      <c r="H917" s="6">
        <f>SQL!H913</f>
        <v>0</v>
      </c>
      <c r="I917" s="6">
        <f>SQL!I913</f>
        <v>2649</v>
      </c>
      <c r="J917" s="6">
        <f>SQL!J913</f>
        <v>336</v>
      </c>
      <c r="K917" s="6">
        <f>SQL!K913</f>
        <v>2957</v>
      </c>
      <c r="L917" s="6">
        <f>SQL!L913</f>
        <v>2321</v>
      </c>
      <c r="M917" s="6">
        <f>SQL!M913</f>
        <v>2007</v>
      </c>
      <c r="N917" s="6">
        <f>SQL!N913</f>
        <v>1614</v>
      </c>
      <c r="O917" s="4">
        <f t="shared" si="46"/>
        <v>2649</v>
      </c>
      <c r="P917" s="4">
        <f t="shared" si="47"/>
        <v>336</v>
      </c>
      <c r="Q917" s="4">
        <f t="shared" si="48"/>
        <v>2957</v>
      </c>
      <c r="R917" s="4">
        <f t="shared" si="49"/>
        <v>2321</v>
      </c>
      <c r="S917" s="4">
        <f t="shared" si="50"/>
        <v>2007</v>
      </c>
      <c r="T917" s="4">
        <f t="shared" si="51"/>
        <v>1614</v>
      </c>
    </row>
    <row r="918" spans="1:20" s="6" customFormat="1" ht="15">
      <c r="A918" s="6" t="str">
        <f>SQL!A914</f>
        <v>Van Horn</v>
      </c>
      <c r="B918" s="6">
        <f>SQL!B914</f>
        <v>1920</v>
      </c>
      <c r="C918" s="6">
        <f>SQL!C914</f>
        <v>0</v>
      </c>
      <c r="D918" s="6">
        <f>SQL!D914</f>
        <v>0</v>
      </c>
      <c r="E918" s="6">
        <f>SQL!E914</f>
        <v>0</v>
      </c>
      <c r="F918" s="6">
        <f>SQL!F914</f>
        <v>0</v>
      </c>
      <c r="G918" s="6">
        <f>SQL!G914</f>
        <v>0</v>
      </c>
      <c r="H918" s="6">
        <f>SQL!H914</f>
        <v>0</v>
      </c>
      <c r="I918" s="6">
        <f>SQL!I914</f>
        <v>1077</v>
      </c>
      <c r="J918" s="6">
        <f>SQL!J914</f>
        <v>0</v>
      </c>
      <c r="K918" s="6">
        <f>SQL!K914</f>
        <v>107</v>
      </c>
      <c r="L918" s="6">
        <f>SQL!L914</f>
        <v>43</v>
      </c>
      <c r="M918" s="6">
        <f>SQL!M914</f>
        <v>0</v>
      </c>
      <c r="N918" s="6">
        <f>SQL!N914</f>
        <v>1141</v>
      </c>
      <c r="O918" s="4">
        <f t="shared" si="46"/>
        <v>1077</v>
      </c>
      <c r="P918" s="4">
        <f t="shared" si="47"/>
        <v>0</v>
      </c>
      <c r="Q918" s="4">
        <f t="shared" si="48"/>
        <v>107</v>
      </c>
      <c r="R918" s="4">
        <f t="shared" si="49"/>
        <v>43</v>
      </c>
      <c r="S918" s="4">
        <f t="shared" si="50"/>
        <v>0</v>
      </c>
      <c r="T918" s="4">
        <f t="shared" si="51"/>
        <v>1141</v>
      </c>
    </row>
    <row r="919" spans="1:20" s="6" customFormat="1" ht="15">
      <c r="A919" s="6" t="str">
        <f>SQL!A915</f>
        <v>Vega</v>
      </c>
      <c r="B919" s="6">
        <f>SQL!B915</f>
        <v>865</v>
      </c>
      <c r="C919" s="6">
        <f>SQL!C915</f>
        <v>0</v>
      </c>
      <c r="D919" s="6">
        <f>SQL!D915</f>
        <v>0</v>
      </c>
      <c r="E919" s="6">
        <f>SQL!E915</f>
        <v>0</v>
      </c>
      <c r="F919" s="6">
        <f>SQL!F915</f>
        <v>0</v>
      </c>
      <c r="G919" s="6">
        <f>SQL!G915</f>
        <v>0</v>
      </c>
      <c r="H919" s="6">
        <f>SQL!H915</f>
        <v>0</v>
      </c>
      <c r="I919" s="6">
        <f>SQL!I915</f>
        <v>280</v>
      </c>
      <c r="J919" s="6">
        <f>SQL!J915</f>
        <v>0</v>
      </c>
      <c r="K919" s="6">
        <f>SQL!K915</f>
        <v>78</v>
      </c>
      <c r="L919" s="6">
        <f>SQL!L915</f>
        <v>59</v>
      </c>
      <c r="M919" s="6">
        <f>SQL!M915</f>
        <v>0</v>
      </c>
      <c r="N919" s="6">
        <f>SQL!N915</f>
        <v>299</v>
      </c>
      <c r="O919" s="4">
        <f t="shared" si="46"/>
        <v>280</v>
      </c>
      <c r="P919" s="4">
        <f t="shared" si="47"/>
        <v>0</v>
      </c>
      <c r="Q919" s="4">
        <f t="shared" si="48"/>
        <v>78</v>
      </c>
      <c r="R919" s="4">
        <f t="shared" si="49"/>
        <v>59</v>
      </c>
      <c r="S919" s="4">
        <f t="shared" si="50"/>
        <v>0</v>
      </c>
      <c r="T919" s="4">
        <f t="shared" si="51"/>
        <v>299</v>
      </c>
    </row>
    <row r="920" spans="1:20" s="6" customFormat="1" ht="15">
      <c r="A920" s="6" t="str">
        <f>SQL!A916</f>
        <v>Venus</v>
      </c>
      <c r="B920" s="6">
        <f>SQL!B916</f>
        <v>6752</v>
      </c>
      <c r="C920" s="6">
        <f>SQL!C916</f>
        <v>0</v>
      </c>
      <c r="D920" s="6">
        <f>SQL!D916</f>
        <v>0</v>
      </c>
      <c r="E920" s="6">
        <f>SQL!E916</f>
        <v>0</v>
      </c>
      <c r="F920" s="6">
        <f>SQL!F916</f>
        <v>0</v>
      </c>
      <c r="G920" s="6">
        <f>SQL!G916</f>
        <v>0</v>
      </c>
      <c r="H920" s="6">
        <f>SQL!H916</f>
        <v>0</v>
      </c>
      <c r="I920" s="6">
        <f>SQL!I916</f>
        <v>3937</v>
      </c>
      <c r="J920" s="6">
        <f>SQL!J916</f>
        <v>767</v>
      </c>
      <c r="K920" s="6">
        <f>SQL!K916</f>
        <v>1559</v>
      </c>
      <c r="L920" s="6">
        <f>SQL!L916</f>
        <v>1385</v>
      </c>
      <c r="M920" s="6">
        <f>SQL!M916</f>
        <v>0</v>
      </c>
      <c r="N920" s="6">
        <f>SQL!N916</f>
        <v>4882</v>
      </c>
      <c r="O920" s="4">
        <f t="shared" si="46"/>
        <v>3937</v>
      </c>
      <c r="P920" s="4">
        <f t="shared" si="47"/>
        <v>767</v>
      </c>
      <c r="Q920" s="4">
        <f t="shared" si="48"/>
        <v>1559</v>
      </c>
      <c r="R920" s="4">
        <f t="shared" si="49"/>
        <v>1385</v>
      </c>
      <c r="S920" s="4">
        <f t="shared" si="50"/>
        <v>0</v>
      </c>
      <c r="T920" s="4">
        <f t="shared" si="51"/>
        <v>4882</v>
      </c>
    </row>
    <row r="921" spans="1:20" s="6" customFormat="1" ht="15">
      <c r="A921" s="6" t="str">
        <f>SQL!A917</f>
        <v>Vernon</v>
      </c>
      <c r="B921" s="6">
        <f>SQL!B917</f>
        <v>9745</v>
      </c>
      <c r="C921" s="6">
        <f>SQL!C917</f>
        <v>1</v>
      </c>
      <c r="D921" s="6">
        <f>SQL!D917</f>
        <v>0</v>
      </c>
      <c r="E921" s="6">
        <f>SQL!E917</f>
        <v>0</v>
      </c>
      <c r="F921" s="6">
        <f>SQL!F917</f>
        <v>0</v>
      </c>
      <c r="G921" s="6">
        <f>SQL!G917</f>
        <v>0</v>
      </c>
      <c r="H921" s="6">
        <f>SQL!H917</f>
        <v>1</v>
      </c>
      <c r="I921" s="6">
        <f>SQL!I917</f>
        <v>1820</v>
      </c>
      <c r="J921" s="6">
        <f>SQL!J917</f>
        <v>121</v>
      </c>
      <c r="K921" s="6">
        <f>SQL!K917</f>
        <v>1378</v>
      </c>
      <c r="L921" s="6">
        <f>SQL!L917</f>
        <v>1135</v>
      </c>
      <c r="M921" s="6">
        <f>SQL!M917</f>
        <v>99</v>
      </c>
      <c r="N921" s="6">
        <f>SQL!N917</f>
        <v>2054</v>
      </c>
      <c r="O921" s="4">
        <f t="shared" si="46"/>
        <v>1821</v>
      </c>
      <c r="P921" s="4">
        <f t="shared" si="47"/>
        <v>121</v>
      </c>
      <c r="Q921" s="4">
        <f t="shared" si="48"/>
        <v>1378</v>
      </c>
      <c r="R921" s="4">
        <f t="shared" si="49"/>
        <v>1135</v>
      </c>
      <c r="S921" s="4">
        <f t="shared" si="50"/>
        <v>99</v>
      </c>
      <c r="T921" s="4">
        <f t="shared" si="51"/>
        <v>2055</v>
      </c>
    </row>
    <row r="922" spans="1:20" s="6" customFormat="1" ht="15">
      <c r="A922" s="6" t="str">
        <f>SQL!A918</f>
        <v>Victoria</v>
      </c>
      <c r="B922" s="6">
        <f>SQL!B918</f>
        <v>65372</v>
      </c>
      <c r="C922" s="6">
        <f>SQL!C918</f>
        <v>0</v>
      </c>
      <c r="D922" s="6">
        <f>SQL!D918</f>
        <v>0</v>
      </c>
      <c r="E922" s="6">
        <f>SQL!E918</f>
        <v>0</v>
      </c>
      <c r="F922" s="6">
        <f>SQL!F918</f>
        <v>0</v>
      </c>
      <c r="G922" s="6">
        <f>SQL!G918</f>
        <v>0</v>
      </c>
      <c r="H922" s="6">
        <f>SQL!H918</f>
        <v>0</v>
      </c>
      <c r="I922" s="6">
        <f>SQL!I918</f>
        <v>17290</v>
      </c>
      <c r="J922" s="6">
        <f>SQL!J918</f>
        <v>1583</v>
      </c>
      <c r="K922" s="6">
        <f>SQL!K918</f>
        <v>5634</v>
      </c>
      <c r="L922" s="6">
        <f>SQL!L918</f>
        <v>4862</v>
      </c>
      <c r="M922" s="6">
        <f>SQL!M918</f>
        <v>1929</v>
      </c>
      <c r="N922" s="6">
        <f>SQL!N918</f>
        <v>17719</v>
      </c>
      <c r="O922" s="4">
        <f t="shared" si="46"/>
        <v>17290</v>
      </c>
      <c r="P922" s="4">
        <f t="shared" si="47"/>
        <v>1583</v>
      </c>
      <c r="Q922" s="4">
        <f t="shared" si="48"/>
        <v>5634</v>
      </c>
      <c r="R922" s="4">
        <f t="shared" si="49"/>
        <v>4862</v>
      </c>
      <c r="S922" s="4">
        <f t="shared" si="50"/>
        <v>1929</v>
      </c>
      <c r="T922" s="4">
        <f t="shared" si="51"/>
        <v>17719</v>
      </c>
    </row>
    <row r="923" spans="1:20" s="6" customFormat="1" ht="15">
      <c r="A923" s="6" t="str">
        <f>SQL!A919</f>
        <v>Vidor</v>
      </c>
      <c r="B923" s="6">
        <f>SQL!B919</f>
        <v>9678</v>
      </c>
      <c r="C923" s="6">
        <f>SQL!C919</f>
        <v>0</v>
      </c>
      <c r="D923" s="6">
        <f>SQL!D919</f>
        <v>0</v>
      </c>
      <c r="E923" s="6">
        <f>SQL!E919</f>
        <v>0</v>
      </c>
      <c r="F923" s="6">
        <f>SQL!F919</f>
        <v>0</v>
      </c>
      <c r="G923" s="6">
        <f>SQL!G919</f>
        <v>0</v>
      </c>
      <c r="H923" s="6">
        <f>SQL!H919</f>
        <v>0</v>
      </c>
      <c r="I923" s="6">
        <f>SQL!I919</f>
        <v>7122</v>
      </c>
      <c r="J923" s="6">
        <f>SQL!J919</f>
        <v>2404</v>
      </c>
      <c r="K923" s="6">
        <f>SQL!K919</f>
        <v>3165</v>
      </c>
      <c r="L923" s="6">
        <f>SQL!L919</f>
        <v>4420</v>
      </c>
      <c r="M923" s="6">
        <f>SQL!M919</f>
        <v>3620</v>
      </c>
      <c r="N923" s="6">
        <f>SQL!N919</f>
        <v>4651</v>
      </c>
      <c r="O923" s="4">
        <f t="shared" si="46"/>
        <v>7122</v>
      </c>
      <c r="P923" s="4">
        <f t="shared" si="47"/>
        <v>2404</v>
      </c>
      <c r="Q923" s="4">
        <f t="shared" si="48"/>
        <v>3165</v>
      </c>
      <c r="R923" s="4">
        <f t="shared" si="49"/>
        <v>4420</v>
      </c>
      <c r="S923" s="4">
        <f t="shared" si="50"/>
        <v>3620</v>
      </c>
      <c r="T923" s="4">
        <f t="shared" si="51"/>
        <v>4651</v>
      </c>
    </row>
    <row r="924" spans="1:20" s="6" customFormat="1" ht="15">
      <c r="A924" s="6" t="str">
        <f>SQL!A920</f>
        <v>Volente</v>
      </c>
      <c r="B924" s="6">
        <f>SQL!B920</f>
        <v>523</v>
      </c>
      <c r="C924" s="6">
        <f>SQL!C920</f>
        <v>0</v>
      </c>
      <c r="D924" s="6">
        <f>SQL!D920</f>
        <v>0</v>
      </c>
      <c r="E924" s="6">
        <f>SQL!E920</f>
        <v>0</v>
      </c>
      <c r="F924" s="6">
        <f>SQL!F920</f>
        <v>0</v>
      </c>
      <c r="G924" s="6">
        <f>SQL!G920</f>
        <v>0</v>
      </c>
      <c r="H924" s="6">
        <f>SQL!H920</f>
        <v>0</v>
      </c>
      <c r="I924" s="6">
        <f>SQL!I920</f>
        <v>0</v>
      </c>
      <c r="J924" s="6">
        <f>SQL!J920</f>
        <v>0</v>
      </c>
      <c r="K924" s="6">
        <f>SQL!K920</f>
        <v>0</v>
      </c>
      <c r="L924" s="6">
        <f>SQL!L920</f>
        <v>0</v>
      </c>
      <c r="M924" s="6">
        <f>SQL!M920</f>
        <v>0</v>
      </c>
      <c r="N924" s="6">
        <f>SQL!N920</f>
        <v>0</v>
      </c>
      <c r="O924" s="4">
        <f t="shared" si="46"/>
        <v>0</v>
      </c>
      <c r="P924" s="4">
        <f t="shared" si="47"/>
        <v>0</v>
      </c>
      <c r="Q924" s="4">
        <f t="shared" si="48"/>
        <v>0</v>
      </c>
      <c r="R924" s="4">
        <f t="shared" si="49"/>
        <v>0</v>
      </c>
      <c r="S924" s="4">
        <f t="shared" si="50"/>
        <v>0</v>
      </c>
      <c r="T924" s="4">
        <f t="shared" si="51"/>
        <v>0</v>
      </c>
    </row>
    <row r="925" spans="1:20" s="6" customFormat="1" ht="15">
      <c r="A925" s="6" t="str">
        <f>SQL!A921</f>
        <v>Von Ormy</v>
      </c>
      <c r="B925" s="6">
        <f>SQL!B921</f>
        <v>1195</v>
      </c>
      <c r="C925" s="6">
        <f>SQL!C921</f>
        <v>0</v>
      </c>
      <c r="D925" s="6">
        <f>SQL!D921</f>
        <v>0</v>
      </c>
      <c r="E925" s="6">
        <f>SQL!E921</f>
        <v>0</v>
      </c>
      <c r="F925" s="6">
        <f>SQL!F921</f>
        <v>0</v>
      </c>
      <c r="G925" s="6">
        <f>SQL!G921</f>
        <v>0</v>
      </c>
      <c r="H925" s="6">
        <f>SQL!H921</f>
        <v>0</v>
      </c>
      <c r="I925" s="6">
        <f>SQL!I921</f>
        <v>1019</v>
      </c>
      <c r="J925" s="6">
        <f>SQL!J921</f>
        <v>48</v>
      </c>
      <c r="K925" s="6">
        <f>SQL!K921</f>
        <v>416</v>
      </c>
      <c r="L925" s="6">
        <f>SQL!L921</f>
        <v>120</v>
      </c>
      <c r="M925" s="6">
        <f>SQL!M921</f>
        <v>12</v>
      </c>
      <c r="N925" s="6">
        <f>SQL!N921</f>
        <v>0</v>
      </c>
      <c r="O925" s="4">
        <f t="shared" si="46"/>
        <v>1019</v>
      </c>
      <c r="P925" s="4">
        <f t="shared" si="47"/>
        <v>48</v>
      </c>
      <c r="Q925" s="4">
        <f t="shared" si="48"/>
        <v>416</v>
      </c>
      <c r="R925" s="4">
        <f t="shared" si="49"/>
        <v>120</v>
      </c>
      <c r="S925" s="4">
        <f t="shared" si="50"/>
        <v>12</v>
      </c>
      <c r="T925" s="4">
        <f t="shared" si="51"/>
        <v>0</v>
      </c>
    </row>
    <row r="926" spans="1:20" s="6" customFormat="1" ht="15">
      <c r="A926" s="6" t="str">
        <f>SQL!A922</f>
        <v>Waco</v>
      </c>
      <c r="B926" s="6">
        <f>SQL!B922</f>
        <v>143984</v>
      </c>
      <c r="C926" s="6">
        <f>SQL!C922</f>
        <v>0</v>
      </c>
      <c r="D926" s="6">
        <f>SQL!D922</f>
        <v>0</v>
      </c>
      <c r="E926" s="6">
        <f>SQL!E922</f>
        <v>11</v>
      </c>
      <c r="F926" s="6">
        <f>SQL!F922</f>
        <v>11</v>
      </c>
      <c r="G926" s="6">
        <f>SQL!G922</f>
        <v>0</v>
      </c>
      <c r="H926" s="6">
        <f>SQL!H922</f>
        <v>0</v>
      </c>
      <c r="I926" s="6">
        <f>SQL!I922</f>
        <v>2563</v>
      </c>
      <c r="J926" s="6">
        <f>SQL!J922</f>
        <v>7947</v>
      </c>
      <c r="K926" s="6">
        <f>SQL!K922</f>
        <v>16711</v>
      </c>
      <c r="L926" s="6">
        <f>SQL!L922</f>
        <v>13261</v>
      </c>
      <c r="M926" s="6">
        <f>SQL!M922</f>
        <v>9826</v>
      </c>
      <c r="N926" s="6">
        <f>SQL!N922</f>
        <v>4125</v>
      </c>
      <c r="O926" s="4">
        <f t="shared" si="46"/>
        <v>2563</v>
      </c>
      <c r="P926" s="4">
        <f t="shared" si="47"/>
        <v>7947</v>
      </c>
      <c r="Q926" s="4">
        <f t="shared" si="48"/>
        <v>16722</v>
      </c>
      <c r="R926" s="4">
        <f t="shared" si="49"/>
        <v>13272</v>
      </c>
      <c r="S926" s="4">
        <f t="shared" si="50"/>
        <v>9826</v>
      </c>
      <c r="T926" s="4">
        <f t="shared" si="51"/>
        <v>4125</v>
      </c>
    </row>
    <row r="927" spans="1:20" s="6" customFormat="1" ht="15">
      <c r="A927" s="6" t="str">
        <f>SQL!A923</f>
        <v>Waelder</v>
      </c>
      <c r="B927" s="6">
        <f>SQL!B923</f>
        <v>948</v>
      </c>
      <c r="C927" s="6" t="str">
        <f>SQL!C923</f>
        <v>NULL</v>
      </c>
      <c r="D927" s="6" t="str">
        <f>SQL!D923</f>
        <v>NULL</v>
      </c>
      <c r="E927" s="6" t="str">
        <f>SQL!E923</f>
        <v>NULL</v>
      </c>
      <c r="F927" s="6" t="str">
        <f>SQL!F923</f>
        <v>NULL</v>
      </c>
      <c r="G927" s="6" t="str">
        <f>SQL!G923</f>
        <v>NULL</v>
      </c>
      <c r="H927" s="6" t="str">
        <f>SQL!H923</f>
        <v>NULL</v>
      </c>
      <c r="I927" s="6" t="str">
        <f>SQL!I923</f>
        <v>NULL</v>
      </c>
      <c r="J927" s="6" t="str">
        <f>SQL!J923</f>
        <v>NULL</v>
      </c>
      <c r="K927" s="6" t="str">
        <f>SQL!K923</f>
        <v>NULL</v>
      </c>
      <c r="L927" s="6" t="str">
        <f>SQL!L923</f>
        <v>NULL</v>
      </c>
      <c r="M927" s="6" t="str">
        <f>SQL!M923</f>
        <v>NULL</v>
      </c>
      <c r="N927" s="6" t="str">
        <f>SQL!N923</f>
        <v>NULL</v>
      </c>
      <c r="O927" s="4">
        <f t="shared" si="46"/>
        <v>0</v>
      </c>
      <c r="P927" s="4">
        <f t="shared" si="47"/>
        <v>0</v>
      </c>
      <c r="Q927" s="4">
        <f t="shared" si="48"/>
        <v>0</v>
      </c>
      <c r="R927" s="4">
        <f t="shared" si="49"/>
        <v>0</v>
      </c>
      <c r="S927" s="4">
        <f t="shared" si="50"/>
        <v>0</v>
      </c>
      <c r="T927" s="4">
        <f t="shared" si="51"/>
        <v>0</v>
      </c>
    </row>
    <row r="928" spans="1:20" s="6" customFormat="1" ht="15">
      <c r="A928" s="6" t="str">
        <f>SQL!A924</f>
        <v>Wake Village</v>
      </c>
      <c r="B928" s="6">
        <f>SQL!B924</f>
        <v>5841</v>
      </c>
      <c r="C928" s="6">
        <f>SQL!C924</f>
        <v>0</v>
      </c>
      <c r="D928" s="6">
        <f>SQL!D924</f>
        <v>0</v>
      </c>
      <c r="E928" s="6">
        <f>SQL!E924</f>
        <v>0</v>
      </c>
      <c r="F928" s="6">
        <f>SQL!F924</f>
        <v>0</v>
      </c>
      <c r="G928" s="6">
        <f>SQL!G924</f>
        <v>0</v>
      </c>
      <c r="H928" s="6">
        <f>SQL!H924</f>
        <v>0</v>
      </c>
      <c r="I928" s="6">
        <f>SQL!I924</f>
        <v>1153</v>
      </c>
      <c r="J928" s="6">
        <f>SQL!J924</f>
        <v>108</v>
      </c>
      <c r="K928" s="6">
        <f>SQL!K924</f>
        <v>810</v>
      </c>
      <c r="L928" s="6">
        <f>SQL!L924</f>
        <v>252</v>
      </c>
      <c r="M928" s="6">
        <f>SQL!M924</f>
        <v>308</v>
      </c>
      <c r="N928" s="6">
        <f>SQL!N924</f>
        <v>1510</v>
      </c>
      <c r="O928" s="4">
        <f t="shared" si="46"/>
        <v>1153</v>
      </c>
      <c r="P928" s="4">
        <f t="shared" si="47"/>
        <v>108</v>
      </c>
      <c r="Q928" s="4">
        <f t="shared" si="48"/>
        <v>810</v>
      </c>
      <c r="R928" s="4">
        <f t="shared" si="49"/>
        <v>252</v>
      </c>
      <c r="S928" s="4">
        <f t="shared" si="50"/>
        <v>308</v>
      </c>
      <c r="T928" s="4">
        <f t="shared" si="51"/>
        <v>1510</v>
      </c>
    </row>
    <row r="929" spans="1:20" s="6" customFormat="1" ht="15">
      <c r="A929" s="6" t="str">
        <f>SQL!A925</f>
        <v>Waller</v>
      </c>
      <c r="B929" s="6">
        <f>SQL!B925</f>
        <v>3117</v>
      </c>
      <c r="C929" s="6">
        <f>SQL!C925</f>
        <v>0</v>
      </c>
      <c r="D929" s="6">
        <f>SQL!D925</f>
        <v>0</v>
      </c>
      <c r="E929" s="6">
        <f>SQL!E925</f>
        <v>0</v>
      </c>
      <c r="F929" s="6">
        <f>SQL!F925</f>
        <v>0</v>
      </c>
      <c r="G929" s="6">
        <f>SQL!G925</f>
        <v>0</v>
      </c>
      <c r="H929" s="6">
        <f>SQL!H925</f>
        <v>0</v>
      </c>
      <c r="I929" s="6">
        <f>SQL!I925</f>
        <v>3258</v>
      </c>
      <c r="J929" s="6">
        <f>SQL!J925</f>
        <v>1135</v>
      </c>
      <c r="K929" s="6">
        <f>SQL!K925</f>
        <v>5200</v>
      </c>
      <c r="L929" s="6">
        <f>SQL!L925</f>
        <v>3715</v>
      </c>
      <c r="M929" s="6">
        <f>SQL!M925</f>
        <v>1627</v>
      </c>
      <c r="N929" s="6">
        <f>SQL!N925</f>
        <v>4204</v>
      </c>
      <c r="O929" s="4">
        <f t="shared" si="46"/>
        <v>3258</v>
      </c>
      <c r="P929" s="4">
        <f t="shared" si="47"/>
        <v>1135</v>
      </c>
      <c r="Q929" s="4">
        <f t="shared" si="48"/>
        <v>5200</v>
      </c>
      <c r="R929" s="4">
        <f t="shared" si="49"/>
        <v>3715</v>
      </c>
      <c r="S929" s="4">
        <f t="shared" si="50"/>
        <v>1627</v>
      </c>
      <c r="T929" s="4">
        <f t="shared" si="51"/>
        <v>4204</v>
      </c>
    </row>
    <row r="930" spans="1:20" s="6" customFormat="1" ht="15">
      <c r="A930" s="6" t="str">
        <f>SQL!A926</f>
        <v>Wallis</v>
      </c>
      <c r="B930" s="6">
        <f>SQL!B926</f>
        <v>1341</v>
      </c>
      <c r="C930" s="6">
        <f>SQL!C926</f>
        <v>0</v>
      </c>
      <c r="D930" s="6">
        <f>SQL!D926</f>
        <v>0</v>
      </c>
      <c r="E930" s="6">
        <f>SQL!E926</f>
        <v>0</v>
      </c>
      <c r="F930" s="6">
        <f>SQL!F926</f>
        <v>0</v>
      </c>
      <c r="G930" s="6">
        <f>SQL!G926</f>
        <v>0</v>
      </c>
      <c r="H930" s="6">
        <f>SQL!H926</f>
        <v>0</v>
      </c>
      <c r="I930" s="6">
        <f>SQL!I926</f>
        <v>5451</v>
      </c>
      <c r="J930" s="6">
        <f>SQL!J926</f>
        <v>0</v>
      </c>
      <c r="K930" s="6">
        <f>SQL!K926</f>
        <v>3782</v>
      </c>
      <c r="L930" s="6">
        <f>SQL!L926</f>
        <v>3332</v>
      </c>
      <c r="M930" s="6">
        <f>SQL!M926</f>
        <v>0</v>
      </c>
      <c r="N930" s="6">
        <f>SQL!N926</f>
        <v>5901</v>
      </c>
      <c r="O930" s="4">
        <f t="shared" si="46"/>
        <v>5451</v>
      </c>
      <c r="P930" s="4">
        <f t="shared" si="47"/>
        <v>0</v>
      </c>
      <c r="Q930" s="4">
        <f t="shared" si="48"/>
        <v>3782</v>
      </c>
      <c r="R930" s="4">
        <f t="shared" si="49"/>
        <v>3332</v>
      </c>
      <c r="S930" s="4">
        <f t="shared" si="50"/>
        <v>0</v>
      </c>
      <c r="T930" s="4">
        <f t="shared" si="51"/>
        <v>5901</v>
      </c>
    </row>
    <row r="931" spans="1:20" s="6" customFormat="1" ht="15">
      <c r="A931" s="6" t="str">
        <f>SQL!A927</f>
        <v>Walnut Springs</v>
      </c>
      <c r="B931" s="6">
        <f>SQL!B927</f>
        <v>842</v>
      </c>
      <c r="C931" s="6">
        <f>SQL!C927</f>
        <v>0</v>
      </c>
      <c r="D931" s="6">
        <f>SQL!D927</f>
        <v>0</v>
      </c>
      <c r="E931" s="6">
        <f>SQL!E927</f>
        <v>0</v>
      </c>
      <c r="F931" s="6">
        <f>SQL!F927</f>
        <v>0</v>
      </c>
      <c r="G931" s="6">
        <f>SQL!G927</f>
        <v>0</v>
      </c>
      <c r="H931" s="6">
        <f>SQL!H927</f>
        <v>0</v>
      </c>
      <c r="I931" s="6">
        <f>SQL!I927</f>
        <v>0</v>
      </c>
      <c r="J931" s="6">
        <f>SQL!J927</f>
        <v>0</v>
      </c>
      <c r="K931" s="6">
        <f>SQL!K927</f>
        <v>0</v>
      </c>
      <c r="L931" s="6">
        <f>SQL!L927</f>
        <v>0</v>
      </c>
      <c r="M931" s="6">
        <f>SQL!M927</f>
        <v>0</v>
      </c>
      <c r="N931" s="6">
        <f>SQL!N927</f>
        <v>0</v>
      </c>
      <c r="O931" s="4">
        <f t="shared" si="46"/>
        <v>0</v>
      </c>
      <c r="P931" s="4">
        <f t="shared" si="47"/>
        <v>0</v>
      </c>
      <c r="Q931" s="4">
        <f t="shared" si="48"/>
        <v>0</v>
      </c>
      <c r="R931" s="4">
        <f t="shared" si="49"/>
        <v>0</v>
      </c>
      <c r="S931" s="4">
        <f t="shared" si="50"/>
        <v>0</v>
      </c>
      <c r="T931" s="4">
        <f t="shared" si="51"/>
        <v>0</v>
      </c>
    </row>
    <row r="932" spans="1:20" s="6" customFormat="1" ht="15">
      <c r="A932" s="6" t="str">
        <f>SQL!A928</f>
        <v>Waskom</v>
      </c>
      <c r="B932" s="6">
        <f>SQL!B928</f>
        <v>1933</v>
      </c>
      <c r="C932" s="6">
        <f>SQL!C928</f>
        <v>0</v>
      </c>
      <c r="D932" s="6">
        <f>SQL!D928</f>
        <v>0</v>
      </c>
      <c r="E932" s="6">
        <f>SQL!E928</f>
        <v>0</v>
      </c>
      <c r="F932" s="6">
        <f>SQL!F928</f>
        <v>0</v>
      </c>
      <c r="G932" s="6">
        <f>SQL!G928</f>
        <v>0</v>
      </c>
      <c r="H932" s="6">
        <f>SQL!H928</f>
        <v>0</v>
      </c>
      <c r="I932" s="6">
        <f>SQL!I928</f>
        <v>582</v>
      </c>
      <c r="J932" s="6">
        <f>SQL!J928</f>
        <v>584</v>
      </c>
      <c r="K932" s="6">
        <f>SQL!K928</f>
        <v>670</v>
      </c>
      <c r="L932" s="6">
        <f>SQL!L928</f>
        <v>1035</v>
      </c>
      <c r="M932" s="6">
        <f>SQL!M928</f>
        <v>226</v>
      </c>
      <c r="N932" s="6">
        <f>SQL!N928</f>
        <v>575</v>
      </c>
      <c r="O932" s="4">
        <f t="shared" si="46"/>
        <v>582</v>
      </c>
      <c r="P932" s="4">
        <f t="shared" si="47"/>
        <v>584</v>
      </c>
      <c r="Q932" s="4">
        <f t="shared" si="48"/>
        <v>670</v>
      </c>
      <c r="R932" s="4">
        <f t="shared" si="49"/>
        <v>1035</v>
      </c>
      <c r="S932" s="4">
        <f t="shared" si="50"/>
        <v>226</v>
      </c>
      <c r="T932" s="4">
        <f t="shared" si="51"/>
        <v>575</v>
      </c>
    </row>
    <row r="933" spans="1:20" s="6" customFormat="1" ht="15">
      <c r="A933" s="6" t="str">
        <f>SQL!A929</f>
        <v>Watauga</v>
      </c>
      <c r="B933" s="6">
        <f>SQL!B929</f>
        <v>23050</v>
      </c>
      <c r="C933" s="6">
        <f>SQL!C929</f>
        <v>0</v>
      </c>
      <c r="D933" s="6">
        <f>SQL!D929</f>
        <v>0</v>
      </c>
      <c r="E933" s="6">
        <f>SQL!E929</f>
        <v>0</v>
      </c>
      <c r="F933" s="6">
        <f>SQL!F929</f>
        <v>0</v>
      </c>
      <c r="G933" s="6">
        <f>SQL!G929</f>
        <v>0</v>
      </c>
      <c r="H933" s="6">
        <f>SQL!H929</f>
        <v>0</v>
      </c>
      <c r="I933" s="6">
        <f>SQL!I929</f>
        <v>4249</v>
      </c>
      <c r="J933" s="6">
        <f>SQL!J929</f>
        <v>612</v>
      </c>
      <c r="K933" s="6">
        <f>SQL!K929</f>
        <v>4181</v>
      </c>
      <c r="L933" s="6">
        <f>SQL!L929</f>
        <v>4609</v>
      </c>
      <c r="M933" s="6">
        <f>SQL!M929</f>
        <v>1220</v>
      </c>
      <c r="N933" s="6">
        <f>SQL!N929</f>
        <v>3213</v>
      </c>
      <c r="O933" s="4">
        <f t="shared" si="46"/>
        <v>4249</v>
      </c>
      <c r="P933" s="4">
        <f t="shared" si="47"/>
        <v>612</v>
      </c>
      <c r="Q933" s="4">
        <f t="shared" si="48"/>
        <v>4181</v>
      </c>
      <c r="R933" s="4">
        <f t="shared" si="49"/>
        <v>4609</v>
      </c>
      <c r="S933" s="4">
        <f t="shared" si="50"/>
        <v>1220</v>
      </c>
      <c r="T933" s="4">
        <f t="shared" si="51"/>
        <v>3213</v>
      </c>
    </row>
    <row r="934" spans="1:20" s="6" customFormat="1" ht="15">
      <c r="A934" s="6" t="str">
        <f>SQL!A930</f>
        <v>Waxahachie</v>
      </c>
      <c r="B934" s="6">
        <f>SQL!B930</f>
        <v>45476</v>
      </c>
      <c r="C934" s="6">
        <f>SQL!C930</f>
        <v>0</v>
      </c>
      <c r="D934" s="6">
        <f>SQL!D930</f>
        <v>0</v>
      </c>
      <c r="E934" s="6">
        <f>SQL!E930</f>
        <v>0</v>
      </c>
      <c r="F934" s="6">
        <f>SQL!F930</f>
        <v>0</v>
      </c>
      <c r="G934" s="6">
        <f>SQL!G930</f>
        <v>0</v>
      </c>
      <c r="H934" s="6">
        <f>SQL!H930</f>
        <v>0</v>
      </c>
      <c r="I934" s="6">
        <f>SQL!I930</f>
        <v>2469</v>
      </c>
      <c r="J934" s="6">
        <f>SQL!J930</f>
        <v>3286</v>
      </c>
      <c r="K934" s="6">
        <f>SQL!K930</f>
        <v>8533</v>
      </c>
      <c r="L934" s="6">
        <f>SQL!L930</f>
        <v>8823</v>
      </c>
      <c r="M934" s="6">
        <f>SQL!M930</f>
        <v>3922</v>
      </c>
      <c r="N934" s="6">
        <f>SQL!N930</f>
        <v>3331</v>
      </c>
      <c r="O934" s="4">
        <f t="shared" si="46"/>
        <v>2469</v>
      </c>
      <c r="P934" s="4">
        <f t="shared" si="47"/>
        <v>3286</v>
      </c>
      <c r="Q934" s="4">
        <f t="shared" si="48"/>
        <v>8533</v>
      </c>
      <c r="R934" s="4">
        <f t="shared" si="49"/>
        <v>8823</v>
      </c>
      <c r="S934" s="4">
        <f t="shared" si="50"/>
        <v>3922</v>
      </c>
      <c r="T934" s="4">
        <f t="shared" si="51"/>
        <v>3331</v>
      </c>
    </row>
    <row r="935" spans="1:20" s="6" customFormat="1" ht="15">
      <c r="A935" s="6" t="str">
        <f>SQL!A931</f>
        <v>Weatherford</v>
      </c>
      <c r="B935" s="6">
        <f>SQL!B931</f>
        <v>36251</v>
      </c>
      <c r="C935" s="6">
        <f>SQL!C931</f>
        <v>0</v>
      </c>
      <c r="D935" s="6">
        <f>SQL!D931</f>
        <v>0</v>
      </c>
      <c r="E935" s="6">
        <f>SQL!E931</f>
        <v>0</v>
      </c>
      <c r="F935" s="6">
        <f>SQL!F931</f>
        <v>0</v>
      </c>
      <c r="G935" s="6">
        <f>SQL!G931</f>
        <v>0</v>
      </c>
      <c r="H935" s="6">
        <f>SQL!H931</f>
        <v>0</v>
      </c>
      <c r="I935" s="6">
        <f>SQL!I931</f>
        <v>1208</v>
      </c>
      <c r="J935" s="6">
        <f>SQL!J931</f>
        <v>340</v>
      </c>
      <c r="K935" s="6">
        <f>SQL!K931</f>
        <v>2456</v>
      </c>
      <c r="L935" s="6">
        <f>SQL!L931</f>
        <v>2741</v>
      </c>
      <c r="M935" s="6">
        <f>SQL!M931</f>
        <v>405</v>
      </c>
      <c r="N935" s="6">
        <f>SQL!N931</f>
        <v>858</v>
      </c>
      <c r="O935" s="4">
        <f t="shared" si="46"/>
        <v>1208</v>
      </c>
      <c r="P935" s="4">
        <f t="shared" si="47"/>
        <v>340</v>
      </c>
      <c r="Q935" s="4">
        <f t="shared" si="48"/>
        <v>2456</v>
      </c>
      <c r="R935" s="4">
        <f t="shared" si="49"/>
        <v>2741</v>
      </c>
      <c r="S935" s="4">
        <f t="shared" si="50"/>
        <v>405</v>
      </c>
      <c r="T935" s="4">
        <f t="shared" si="51"/>
        <v>858</v>
      </c>
    </row>
    <row r="936" spans="1:20" s="6" customFormat="1" ht="15">
      <c r="A936" s="6" t="str">
        <f>SQL!A932</f>
        <v>Webster</v>
      </c>
      <c r="B936" s="6">
        <f>SQL!B932</f>
        <v>12177</v>
      </c>
      <c r="C936" s="6">
        <f>SQL!C932</f>
        <v>0</v>
      </c>
      <c r="D936" s="6">
        <f>SQL!D932</f>
        <v>0</v>
      </c>
      <c r="E936" s="6">
        <f>SQL!E932</f>
        <v>26</v>
      </c>
      <c r="F936" s="6">
        <f>SQL!F932</f>
        <v>26</v>
      </c>
      <c r="G936" s="6">
        <f>SQL!G932</f>
        <v>0</v>
      </c>
      <c r="H936" s="6">
        <f>SQL!H932</f>
        <v>0</v>
      </c>
      <c r="I936" s="6">
        <f>SQL!I932</f>
        <v>1078</v>
      </c>
      <c r="J936" s="6">
        <f>SQL!J932</f>
        <v>1332</v>
      </c>
      <c r="K936" s="6">
        <f>SQL!K932</f>
        <v>7384</v>
      </c>
      <c r="L936" s="6">
        <f>SQL!L932</f>
        <v>6926</v>
      </c>
      <c r="M936" s="6">
        <f>SQL!M932</f>
        <v>1747</v>
      </c>
      <c r="N936" s="6">
        <f>SQL!N932</f>
        <v>1146</v>
      </c>
      <c r="O936" s="4">
        <f t="shared" si="46"/>
        <v>1078</v>
      </c>
      <c r="P936" s="4">
        <f t="shared" si="47"/>
        <v>1332</v>
      </c>
      <c r="Q936" s="4">
        <f t="shared" si="48"/>
        <v>7410</v>
      </c>
      <c r="R936" s="4">
        <f t="shared" si="49"/>
        <v>6952</v>
      </c>
      <c r="S936" s="4">
        <f t="shared" si="50"/>
        <v>1747</v>
      </c>
      <c r="T936" s="4">
        <f t="shared" si="51"/>
        <v>1146</v>
      </c>
    </row>
    <row r="937" spans="1:20" s="6" customFormat="1" ht="15">
      <c r="A937" s="6" t="str">
        <f>SQL!A933</f>
        <v>Weimar</v>
      </c>
      <c r="B937" s="6">
        <f>SQL!B933</f>
        <v>2092</v>
      </c>
      <c r="C937" s="6">
        <f>SQL!C933</f>
        <v>0</v>
      </c>
      <c r="D937" s="6">
        <f>SQL!D933</f>
        <v>0</v>
      </c>
      <c r="E937" s="6">
        <f>SQL!E933</f>
        <v>0</v>
      </c>
      <c r="F937" s="6">
        <f>SQL!F933</f>
        <v>0</v>
      </c>
      <c r="G937" s="6">
        <f>SQL!G933</f>
        <v>0</v>
      </c>
      <c r="H937" s="6">
        <f>SQL!H933</f>
        <v>0</v>
      </c>
      <c r="I937" s="6">
        <f>SQL!I933</f>
        <v>435</v>
      </c>
      <c r="J937" s="6">
        <f>SQL!J933</f>
        <v>190</v>
      </c>
      <c r="K937" s="6">
        <f>SQL!K933</f>
        <v>511</v>
      </c>
      <c r="L937" s="6">
        <f>SQL!L933</f>
        <v>456</v>
      </c>
      <c r="M937" s="6">
        <f>SQL!M933</f>
        <v>423</v>
      </c>
      <c r="N937" s="6">
        <f>SQL!N933</f>
        <v>257</v>
      </c>
      <c r="O937" s="4">
        <f t="shared" si="46"/>
        <v>435</v>
      </c>
      <c r="P937" s="4">
        <f t="shared" si="47"/>
        <v>190</v>
      </c>
      <c r="Q937" s="4">
        <f t="shared" si="48"/>
        <v>511</v>
      </c>
      <c r="R937" s="4">
        <f t="shared" si="49"/>
        <v>456</v>
      </c>
      <c r="S937" s="4">
        <f t="shared" si="50"/>
        <v>423</v>
      </c>
      <c r="T937" s="4">
        <f t="shared" si="51"/>
        <v>257</v>
      </c>
    </row>
    <row r="938" spans="1:20" s="6" customFormat="1" ht="15">
      <c r="A938" s="6" t="str">
        <f>SQL!A934</f>
        <v>Wellington</v>
      </c>
      <c r="B938" s="6">
        <f>SQL!B934</f>
        <v>1827</v>
      </c>
      <c r="C938" s="6">
        <f>SQL!C934</f>
        <v>0</v>
      </c>
      <c r="D938" s="6">
        <f>SQL!D934</f>
        <v>0</v>
      </c>
      <c r="E938" s="6">
        <f>SQL!E934</f>
        <v>0</v>
      </c>
      <c r="F938" s="6">
        <f>SQL!F934</f>
        <v>0</v>
      </c>
      <c r="G938" s="6">
        <f>SQL!G934</f>
        <v>0</v>
      </c>
      <c r="H938" s="6">
        <f>SQL!H934</f>
        <v>0</v>
      </c>
      <c r="I938" s="6">
        <f>SQL!I934</f>
        <v>0</v>
      </c>
      <c r="J938" s="6">
        <f>SQL!J934</f>
        <v>0</v>
      </c>
      <c r="K938" s="6">
        <f>SQL!K934</f>
        <v>0</v>
      </c>
      <c r="L938" s="6">
        <f>SQL!L934</f>
        <v>0</v>
      </c>
      <c r="M938" s="6">
        <f>SQL!M934</f>
        <v>0</v>
      </c>
      <c r="N938" s="6">
        <f>SQL!N934</f>
        <v>0</v>
      </c>
      <c r="O938" s="4">
        <f t="shared" si="46"/>
        <v>0</v>
      </c>
      <c r="P938" s="4">
        <f t="shared" si="47"/>
        <v>0</v>
      </c>
      <c r="Q938" s="4">
        <f t="shared" si="48"/>
        <v>0</v>
      </c>
      <c r="R938" s="4">
        <f t="shared" si="49"/>
        <v>0</v>
      </c>
      <c r="S938" s="4">
        <f t="shared" si="50"/>
        <v>0</v>
      </c>
      <c r="T938" s="4">
        <f t="shared" si="51"/>
        <v>0</v>
      </c>
    </row>
    <row r="939" spans="1:20" s="6" customFormat="1" ht="15">
      <c r="A939" s="6" t="str">
        <f>SQL!A935</f>
        <v>Wells</v>
      </c>
      <c r="B939" s="6">
        <f>SQL!B935</f>
        <v>880</v>
      </c>
      <c r="C939" s="6">
        <f>SQL!C935</f>
        <v>0</v>
      </c>
      <c r="D939" s="6">
        <f>SQL!D935</f>
        <v>0</v>
      </c>
      <c r="E939" s="6">
        <f>SQL!E935</f>
        <v>0</v>
      </c>
      <c r="F939" s="6">
        <f>SQL!F935</f>
        <v>0</v>
      </c>
      <c r="G939" s="6">
        <f>SQL!G935</f>
        <v>0</v>
      </c>
      <c r="H939" s="6">
        <f>SQL!H935</f>
        <v>0</v>
      </c>
      <c r="I939" s="6">
        <f>SQL!I935</f>
        <v>1210</v>
      </c>
      <c r="J939" s="6">
        <f>SQL!J935</f>
        <v>366</v>
      </c>
      <c r="K939" s="6">
        <f>SQL!K935</f>
        <v>3739</v>
      </c>
      <c r="L939" s="6">
        <f>SQL!L935</f>
        <v>3131</v>
      </c>
      <c r="M939" s="6">
        <f>SQL!M935</f>
        <v>738</v>
      </c>
      <c r="N939" s="6">
        <f>SQL!N935</f>
        <v>1154</v>
      </c>
      <c r="O939" s="4">
        <f t="shared" si="46"/>
        <v>1210</v>
      </c>
      <c r="P939" s="4">
        <f t="shared" si="47"/>
        <v>366</v>
      </c>
      <c r="Q939" s="4">
        <f t="shared" si="48"/>
        <v>3739</v>
      </c>
      <c r="R939" s="4">
        <f t="shared" si="49"/>
        <v>3131</v>
      </c>
      <c r="S939" s="4">
        <f t="shared" si="50"/>
        <v>738</v>
      </c>
      <c r="T939" s="4">
        <f t="shared" si="51"/>
        <v>1154</v>
      </c>
    </row>
    <row r="940" spans="1:20" s="6" customFormat="1" ht="15">
      <c r="A940" s="6" t="str">
        <f>SQL!A936</f>
        <v>Weslaco</v>
      </c>
      <c r="B940" s="6">
        <f>SQL!B936</f>
        <v>42231</v>
      </c>
      <c r="C940" s="6">
        <f>SQL!C936</f>
        <v>0</v>
      </c>
      <c r="D940" s="6">
        <f>SQL!D936</f>
        <v>0</v>
      </c>
      <c r="E940" s="6">
        <f>SQL!E936</f>
        <v>0</v>
      </c>
      <c r="F940" s="6">
        <f>SQL!F936</f>
        <v>0</v>
      </c>
      <c r="G940" s="6">
        <f>SQL!G936</f>
        <v>0</v>
      </c>
      <c r="H940" s="6">
        <f>SQL!H936</f>
        <v>0</v>
      </c>
      <c r="I940" s="6">
        <f>SQL!I936</f>
        <v>32048</v>
      </c>
      <c r="J940" s="6">
        <f>SQL!J936</f>
        <v>3032</v>
      </c>
      <c r="K940" s="6">
        <f>SQL!K936</f>
        <v>7173</v>
      </c>
      <c r="L940" s="6">
        <f>SQL!L936</f>
        <v>6429</v>
      </c>
      <c r="M940" s="6">
        <f>SQL!M936</f>
        <v>3151</v>
      </c>
      <c r="N940" s="6">
        <f>SQL!N936</f>
        <v>32673</v>
      </c>
      <c r="O940" s="4">
        <f t="shared" si="46"/>
        <v>32048</v>
      </c>
      <c r="P940" s="4">
        <f t="shared" si="47"/>
        <v>3032</v>
      </c>
      <c r="Q940" s="4">
        <f t="shared" si="48"/>
        <v>7173</v>
      </c>
      <c r="R940" s="4">
        <f t="shared" si="49"/>
        <v>6429</v>
      </c>
      <c r="S940" s="4">
        <f t="shared" si="50"/>
        <v>3151</v>
      </c>
      <c r="T940" s="4">
        <f t="shared" si="51"/>
        <v>32673</v>
      </c>
    </row>
    <row r="941" spans="1:20" s="6" customFormat="1" ht="15">
      <c r="A941" s="6" t="str">
        <f>SQL!A937</f>
        <v>West</v>
      </c>
      <c r="B941" s="6">
        <f>SQL!B937</f>
        <v>2575</v>
      </c>
      <c r="C941" s="6">
        <f>SQL!C937</f>
        <v>0</v>
      </c>
      <c r="D941" s="6">
        <f>SQL!D937</f>
        <v>0</v>
      </c>
      <c r="E941" s="6">
        <f>SQL!E937</f>
        <v>0</v>
      </c>
      <c r="F941" s="6">
        <f>SQL!F937</f>
        <v>0</v>
      </c>
      <c r="G941" s="6">
        <f>SQL!G937</f>
        <v>0</v>
      </c>
      <c r="H941" s="6">
        <f>SQL!H937</f>
        <v>0</v>
      </c>
      <c r="I941" s="6">
        <f>SQL!I937</f>
        <v>230</v>
      </c>
      <c r="J941" s="6">
        <f>SQL!J937</f>
        <v>0</v>
      </c>
      <c r="K941" s="6">
        <f>SQL!K937</f>
        <v>415</v>
      </c>
      <c r="L941" s="6">
        <f>SQL!L937</f>
        <v>209</v>
      </c>
      <c r="M941" s="6">
        <f>SQL!M937</f>
        <v>0</v>
      </c>
      <c r="N941" s="6">
        <f>SQL!N937</f>
        <v>436</v>
      </c>
      <c r="O941" s="4">
        <f t="shared" si="46"/>
        <v>230</v>
      </c>
      <c r="P941" s="4">
        <f t="shared" si="47"/>
        <v>0</v>
      </c>
      <c r="Q941" s="4">
        <f t="shared" si="48"/>
        <v>415</v>
      </c>
      <c r="R941" s="4">
        <f t="shared" si="49"/>
        <v>209</v>
      </c>
      <c r="S941" s="4">
        <f t="shared" si="50"/>
        <v>0</v>
      </c>
      <c r="T941" s="4">
        <f t="shared" si="51"/>
        <v>436</v>
      </c>
    </row>
    <row r="942" spans="1:20" s="6" customFormat="1" ht="15">
      <c r="A942" s="6" t="str">
        <f>SQL!A938</f>
        <v>West Columbia</v>
      </c>
      <c r="B942" s="6">
        <f>SQL!B938</f>
        <v>3597</v>
      </c>
      <c r="C942" s="6">
        <f>SQL!C938</f>
        <v>20</v>
      </c>
      <c r="D942" s="6">
        <f>SQL!D938</f>
        <v>0</v>
      </c>
      <c r="E942" s="6">
        <f>SQL!E938</f>
        <v>2</v>
      </c>
      <c r="F942" s="6">
        <f>SQL!F938</f>
        <v>2</v>
      </c>
      <c r="G942" s="6">
        <f>SQL!G938</f>
        <v>0</v>
      </c>
      <c r="H942" s="6">
        <f>SQL!H938</f>
        <v>20</v>
      </c>
      <c r="I942" s="6">
        <f>SQL!I938</f>
        <v>5581</v>
      </c>
      <c r="J942" s="6">
        <f>SQL!J938</f>
        <v>800</v>
      </c>
      <c r="K942" s="6">
        <f>SQL!K938</f>
        <v>1554</v>
      </c>
      <c r="L942" s="6">
        <f>SQL!L938</f>
        <v>1079</v>
      </c>
      <c r="M942" s="6">
        <f>SQL!M938</f>
        <v>714</v>
      </c>
      <c r="N942" s="6">
        <f>SQL!N938</f>
        <v>6142</v>
      </c>
      <c r="O942" s="4">
        <f t="shared" si="46"/>
        <v>5601</v>
      </c>
      <c r="P942" s="4">
        <f t="shared" si="47"/>
        <v>800</v>
      </c>
      <c r="Q942" s="4">
        <f t="shared" si="48"/>
        <v>1556</v>
      </c>
      <c r="R942" s="4">
        <f t="shared" si="49"/>
        <v>1081</v>
      </c>
      <c r="S942" s="4">
        <f t="shared" si="50"/>
        <v>714</v>
      </c>
      <c r="T942" s="4">
        <f t="shared" si="51"/>
        <v>6162</v>
      </c>
    </row>
    <row r="943" spans="1:20" s="6" customFormat="1" ht="15">
      <c r="A943" s="6" t="str">
        <f>SQL!A939</f>
        <v>West Lake Hills</v>
      </c>
      <c r="B943" s="6">
        <f>SQL!B939</f>
        <v>3252</v>
      </c>
      <c r="C943" s="6">
        <f>SQL!C939</f>
        <v>0</v>
      </c>
      <c r="D943" s="6">
        <f>SQL!D939</f>
        <v>0</v>
      </c>
      <c r="E943" s="6">
        <f>SQL!E939</f>
        <v>0</v>
      </c>
      <c r="F943" s="6">
        <f>SQL!F939</f>
        <v>0</v>
      </c>
      <c r="G943" s="6">
        <f>SQL!G939</f>
        <v>0</v>
      </c>
      <c r="H943" s="6">
        <f>SQL!H939</f>
        <v>0</v>
      </c>
      <c r="I943" s="6">
        <f>SQL!I939</f>
        <v>622</v>
      </c>
      <c r="J943" s="6">
        <f>SQL!J939</f>
        <v>144</v>
      </c>
      <c r="K943" s="6">
        <f>SQL!K939</f>
        <v>2029</v>
      </c>
      <c r="L943" s="6">
        <f>SQL!L939</f>
        <v>1801</v>
      </c>
      <c r="M943" s="6">
        <f>SQL!M939</f>
        <v>162</v>
      </c>
      <c r="N943" s="6">
        <f>SQL!N939</f>
        <v>832</v>
      </c>
      <c r="O943" s="4">
        <f t="shared" si="46"/>
        <v>622</v>
      </c>
      <c r="P943" s="4">
        <f t="shared" si="47"/>
        <v>144</v>
      </c>
      <c r="Q943" s="4">
        <f t="shared" si="48"/>
        <v>2029</v>
      </c>
      <c r="R943" s="4">
        <f t="shared" si="49"/>
        <v>1801</v>
      </c>
      <c r="S943" s="4">
        <f t="shared" si="50"/>
        <v>162</v>
      </c>
      <c r="T943" s="4">
        <f t="shared" si="51"/>
        <v>832</v>
      </c>
    </row>
    <row r="944" spans="1:20" s="6" customFormat="1" ht="15">
      <c r="A944" s="6" t="str">
        <f>SQL!A940</f>
        <v>West Orange</v>
      </c>
      <c r="B944" s="6">
        <f>SQL!B940</f>
        <v>3414</v>
      </c>
      <c r="C944" s="6">
        <f>SQL!C940</f>
        <v>0</v>
      </c>
      <c r="D944" s="6">
        <f>SQL!D940</f>
        <v>0</v>
      </c>
      <c r="E944" s="6">
        <f>SQL!E940</f>
        <v>0</v>
      </c>
      <c r="F944" s="6">
        <f>SQL!F940</f>
        <v>0</v>
      </c>
      <c r="G944" s="6">
        <f>SQL!G940</f>
        <v>0</v>
      </c>
      <c r="H944" s="6">
        <f>SQL!H940</f>
        <v>0</v>
      </c>
      <c r="I944" s="6">
        <f>SQL!I940</f>
        <v>1174</v>
      </c>
      <c r="J944" s="6">
        <f>SQL!J940</f>
        <v>796</v>
      </c>
      <c r="K944" s="6">
        <f>SQL!K940</f>
        <v>1034</v>
      </c>
      <c r="L944" s="6">
        <f>SQL!L940</f>
        <v>1004</v>
      </c>
      <c r="M944" s="6">
        <f>SQL!M940</f>
        <v>724</v>
      </c>
      <c r="N944" s="6">
        <f>SQL!N940</f>
        <v>1276</v>
      </c>
      <c r="O944" s="4">
        <f t="shared" si="46"/>
        <v>1174</v>
      </c>
      <c r="P944" s="4">
        <f t="shared" si="47"/>
        <v>796</v>
      </c>
      <c r="Q944" s="4">
        <f t="shared" si="48"/>
        <v>1034</v>
      </c>
      <c r="R944" s="4">
        <f t="shared" si="49"/>
        <v>1004</v>
      </c>
      <c r="S944" s="4">
        <f t="shared" si="50"/>
        <v>724</v>
      </c>
      <c r="T944" s="4">
        <f t="shared" si="51"/>
        <v>1276</v>
      </c>
    </row>
    <row r="945" spans="1:20" s="6" customFormat="1" ht="15">
      <c r="A945" s="6" t="str">
        <f>SQL!A941</f>
        <v>West Tawakoni</v>
      </c>
      <c r="B945" s="6">
        <f>SQL!B941</f>
        <v>1971</v>
      </c>
      <c r="C945" s="6">
        <f>SQL!C941</f>
        <v>0</v>
      </c>
      <c r="D945" s="6">
        <f>SQL!D941</f>
        <v>0</v>
      </c>
      <c r="E945" s="6">
        <f>SQL!E941</f>
        <v>0</v>
      </c>
      <c r="F945" s="6">
        <f>SQL!F941</f>
        <v>0</v>
      </c>
      <c r="G945" s="6">
        <f>SQL!G941</f>
        <v>0</v>
      </c>
      <c r="H945" s="6">
        <f>SQL!H941</f>
        <v>0</v>
      </c>
      <c r="I945" s="6">
        <f>SQL!I941</f>
        <v>0</v>
      </c>
      <c r="J945" s="6">
        <f>SQL!J941</f>
        <v>0</v>
      </c>
      <c r="K945" s="6">
        <f>SQL!K941</f>
        <v>758</v>
      </c>
      <c r="L945" s="6">
        <f>SQL!L941</f>
        <v>381</v>
      </c>
      <c r="M945" s="6">
        <f>SQL!M941</f>
        <v>7</v>
      </c>
      <c r="N945" s="6">
        <f>SQL!N941</f>
        <v>2324</v>
      </c>
      <c r="O945" s="4">
        <f t="shared" si="46"/>
        <v>0</v>
      </c>
      <c r="P945" s="4">
        <f t="shared" si="47"/>
        <v>0</v>
      </c>
      <c r="Q945" s="4">
        <f t="shared" si="48"/>
        <v>758</v>
      </c>
      <c r="R945" s="4">
        <f t="shared" si="49"/>
        <v>381</v>
      </c>
      <c r="S945" s="4">
        <f t="shared" si="50"/>
        <v>7</v>
      </c>
      <c r="T945" s="4">
        <f t="shared" si="51"/>
        <v>2324</v>
      </c>
    </row>
    <row r="946" spans="1:20" s="6" customFormat="1" ht="15">
      <c r="A946" s="6" t="str">
        <f>SQL!A942</f>
        <v>West University Place</v>
      </c>
      <c r="B946" s="6">
        <f>SQL!B942</f>
        <v>14792</v>
      </c>
      <c r="C946" s="6">
        <f>SQL!C942</f>
        <v>0</v>
      </c>
      <c r="D946" s="6">
        <f>SQL!D942</f>
        <v>0</v>
      </c>
      <c r="E946" s="6">
        <f>SQL!E942</f>
        <v>0</v>
      </c>
      <c r="F946" s="6">
        <f>SQL!F942</f>
        <v>0</v>
      </c>
      <c r="G946" s="6">
        <f>SQL!G942</f>
        <v>0</v>
      </c>
      <c r="H946" s="6">
        <f>SQL!H942</f>
        <v>0</v>
      </c>
      <c r="I946" s="6">
        <f>SQL!I942</f>
        <v>3248</v>
      </c>
      <c r="J946" s="6">
        <f>SQL!J942</f>
        <v>126</v>
      </c>
      <c r="K946" s="6">
        <f>SQL!K942</f>
        <v>3015</v>
      </c>
      <c r="L946" s="6">
        <f>SQL!L942</f>
        <v>2684</v>
      </c>
      <c r="M946" s="6">
        <f>SQL!M942</f>
        <v>838</v>
      </c>
      <c r="N946" s="6">
        <f>SQL!N942</f>
        <v>2448</v>
      </c>
      <c r="O946" s="4">
        <f t="shared" si="46"/>
        <v>3248</v>
      </c>
      <c r="P946" s="4">
        <f t="shared" si="47"/>
        <v>126</v>
      </c>
      <c r="Q946" s="4">
        <f t="shared" si="48"/>
        <v>3015</v>
      </c>
      <c r="R946" s="4">
        <f t="shared" si="49"/>
        <v>2684</v>
      </c>
      <c r="S946" s="4">
        <f t="shared" si="50"/>
        <v>838</v>
      </c>
      <c r="T946" s="4">
        <f t="shared" si="51"/>
        <v>2448</v>
      </c>
    </row>
    <row r="947" spans="1:20" s="6" customFormat="1" ht="15">
      <c r="A947" s="6" t="str">
        <f>SQL!A943</f>
        <v>Westlake</v>
      </c>
      <c r="B947" s="6">
        <f>SQL!B943</f>
        <v>1783</v>
      </c>
      <c r="C947" s="6">
        <f>SQL!C943</f>
        <v>0</v>
      </c>
      <c r="D947" s="6">
        <f>SQL!D943</f>
        <v>0</v>
      </c>
      <c r="E947" s="6">
        <f>SQL!E943</f>
        <v>0</v>
      </c>
      <c r="F947" s="6">
        <f>SQL!F943</f>
        <v>0</v>
      </c>
      <c r="G947" s="6">
        <f>SQL!G943</f>
        <v>0</v>
      </c>
      <c r="H947" s="6">
        <f>SQL!H943</f>
        <v>0</v>
      </c>
      <c r="I947" s="6">
        <f>SQL!I943</f>
        <v>4017</v>
      </c>
      <c r="J947" s="6">
        <f>SQL!J943</f>
        <v>1125</v>
      </c>
      <c r="K947" s="6">
        <f>SQL!K943</f>
        <v>3607</v>
      </c>
      <c r="L947" s="6">
        <f>SQL!L943</f>
        <v>4787</v>
      </c>
      <c r="M947" s="6">
        <f>SQL!M943</f>
        <v>897</v>
      </c>
      <c r="N947" s="6">
        <f>SQL!N943</f>
        <v>3065</v>
      </c>
      <c r="O947" s="4">
        <f t="shared" si="46"/>
        <v>4017</v>
      </c>
      <c r="P947" s="4">
        <f t="shared" si="47"/>
        <v>1125</v>
      </c>
      <c r="Q947" s="4">
        <f t="shared" si="48"/>
        <v>3607</v>
      </c>
      <c r="R947" s="4">
        <f t="shared" si="49"/>
        <v>4787</v>
      </c>
      <c r="S947" s="4">
        <f t="shared" si="50"/>
        <v>897</v>
      </c>
      <c r="T947" s="4">
        <f t="shared" si="51"/>
        <v>3065</v>
      </c>
    </row>
    <row r="948" spans="1:20" s="6" customFormat="1" ht="15">
      <c r="A948" s="6" t="str">
        <f>SQL!A944</f>
        <v>Westover Hills</v>
      </c>
      <c r="B948" s="6">
        <f>SQL!B944</f>
        <v>640</v>
      </c>
      <c r="C948" s="6">
        <f>SQL!C944</f>
        <v>0</v>
      </c>
      <c r="D948" s="6">
        <f>SQL!D944</f>
        <v>0</v>
      </c>
      <c r="E948" s="6">
        <f>SQL!E944</f>
        <v>0</v>
      </c>
      <c r="F948" s="6">
        <f>SQL!F944</f>
        <v>0</v>
      </c>
      <c r="G948" s="6">
        <f>SQL!G944</f>
        <v>0</v>
      </c>
      <c r="H948" s="6">
        <f>SQL!H944</f>
        <v>0</v>
      </c>
      <c r="I948" s="6">
        <f>SQL!I944</f>
        <v>174</v>
      </c>
      <c r="J948" s="6">
        <f>SQL!J944</f>
        <v>4</v>
      </c>
      <c r="K948" s="6">
        <f>SQL!K944</f>
        <v>69</v>
      </c>
      <c r="L948" s="6">
        <f>SQL!L944</f>
        <v>52</v>
      </c>
      <c r="M948" s="6">
        <f>SQL!M944</f>
        <v>0</v>
      </c>
      <c r="N948" s="6">
        <f>SQL!N944</f>
        <v>195</v>
      </c>
      <c r="O948" s="4">
        <f t="shared" si="46"/>
        <v>174</v>
      </c>
      <c r="P948" s="4">
        <f t="shared" si="47"/>
        <v>4</v>
      </c>
      <c r="Q948" s="4">
        <f t="shared" si="48"/>
        <v>69</v>
      </c>
      <c r="R948" s="4">
        <f t="shared" si="49"/>
        <v>52</v>
      </c>
      <c r="S948" s="4">
        <f t="shared" si="50"/>
        <v>0</v>
      </c>
      <c r="T948" s="4">
        <f t="shared" si="51"/>
        <v>195</v>
      </c>
    </row>
    <row r="949" spans="1:20" s="6" customFormat="1" ht="15">
      <c r="A949" s="6" t="str">
        <f>SQL!A945</f>
        <v>Westworth Village</v>
      </c>
      <c r="B949" s="6">
        <f>SQL!B945</f>
        <v>2635</v>
      </c>
      <c r="C949" s="6">
        <f>SQL!C945</f>
        <v>0</v>
      </c>
      <c r="D949" s="6">
        <f>SQL!D945</f>
        <v>0</v>
      </c>
      <c r="E949" s="6">
        <f>SQL!E945</f>
        <v>0</v>
      </c>
      <c r="F949" s="6">
        <f>SQL!F945</f>
        <v>0</v>
      </c>
      <c r="G949" s="6">
        <f>SQL!G945</f>
        <v>0</v>
      </c>
      <c r="H949" s="6">
        <f>SQL!H945</f>
        <v>0</v>
      </c>
      <c r="I949" s="6">
        <f>SQL!I945</f>
        <v>4040</v>
      </c>
      <c r="J949" s="6">
        <f>SQL!J945</f>
        <v>228</v>
      </c>
      <c r="K949" s="6">
        <f>SQL!K945</f>
        <v>2993</v>
      </c>
      <c r="L949" s="6">
        <f>SQL!L945</f>
        <v>2199</v>
      </c>
      <c r="M949" s="6">
        <f>SQL!M945</f>
        <v>787</v>
      </c>
      <c r="N949" s="6">
        <f>SQL!N945</f>
        <v>4426</v>
      </c>
      <c r="O949" s="4">
        <f t="shared" si="46"/>
        <v>4040</v>
      </c>
      <c r="P949" s="4">
        <f t="shared" si="47"/>
        <v>228</v>
      </c>
      <c r="Q949" s="4">
        <f t="shared" si="48"/>
        <v>2993</v>
      </c>
      <c r="R949" s="4">
        <f t="shared" si="49"/>
        <v>2199</v>
      </c>
      <c r="S949" s="4">
        <f t="shared" si="50"/>
        <v>787</v>
      </c>
      <c r="T949" s="4">
        <f t="shared" si="51"/>
        <v>4426</v>
      </c>
    </row>
    <row r="950" spans="1:20" s="6" customFormat="1" ht="15">
      <c r="A950" s="6" t="str">
        <f>SQL!A946</f>
        <v>Wharton</v>
      </c>
      <c r="B950" s="6">
        <f>SQL!B946</f>
        <v>8736</v>
      </c>
      <c r="C950" s="6">
        <f>SQL!C946</f>
        <v>0</v>
      </c>
      <c r="D950" s="6">
        <f>SQL!D946</f>
        <v>0</v>
      </c>
      <c r="E950" s="6">
        <f>SQL!E946</f>
        <v>0</v>
      </c>
      <c r="F950" s="6">
        <f>SQL!F946</f>
        <v>0</v>
      </c>
      <c r="G950" s="6">
        <f>SQL!G946</f>
        <v>0</v>
      </c>
      <c r="H950" s="6">
        <f>SQL!H946</f>
        <v>0</v>
      </c>
      <c r="I950" s="6">
        <f>SQL!I946</f>
        <v>2180</v>
      </c>
      <c r="J950" s="6">
        <f>SQL!J946</f>
        <v>665</v>
      </c>
      <c r="K950" s="6">
        <f>SQL!K946</f>
        <v>1704</v>
      </c>
      <c r="L950" s="6">
        <f>SQL!L946</f>
        <v>1698</v>
      </c>
      <c r="M950" s="6">
        <f>SQL!M946</f>
        <v>696</v>
      </c>
      <c r="N950" s="6">
        <f>SQL!N946</f>
        <v>2201</v>
      </c>
      <c r="O950" s="4">
        <f t="shared" si="46"/>
        <v>2180</v>
      </c>
      <c r="P950" s="4">
        <f t="shared" si="47"/>
        <v>665</v>
      </c>
      <c r="Q950" s="4">
        <f t="shared" si="48"/>
        <v>1704</v>
      </c>
      <c r="R950" s="4">
        <f t="shared" si="49"/>
        <v>1698</v>
      </c>
      <c r="S950" s="4">
        <f t="shared" si="50"/>
        <v>696</v>
      </c>
      <c r="T950" s="4">
        <f t="shared" si="51"/>
        <v>2201</v>
      </c>
    </row>
    <row r="951" spans="1:20" s="6" customFormat="1" ht="15">
      <c r="A951" s="6" t="str">
        <f>SQL!A947</f>
        <v>Wheeler</v>
      </c>
      <c r="B951" s="6">
        <f>SQL!B947</f>
        <v>1445</v>
      </c>
      <c r="C951" s="6">
        <f>SQL!C947</f>
        <v>0</v>
      </c>
      <c r="D951" s="6">
        <f>SQL!D947</f>
        <v>0</v>
      </c>
      <c r="E951" s="6">
        <f>SQL!E947</f>
        <v>0</v>
      </c>
      <c r="F951" s="6">
        <f>SQL!F947</f>
        <v>0</v>
      </c>
      <c r="G951" s="6">
        <f>SQL!G947</f>
        <v>0</v>
      </c>
      <c r="H951" s="6">
        <f>SQL!H947</f>
        <v>0</v>
      </c>
      <c r="I951" s="6">
        <f>SQL!I947</f>
        <v>0</v>
      </c>
      <c r="J951" s="6">
        <f>SQL!J947</f>
        <v>0</v>
      </c>
      <c r="K951" s="6">
        <f>SQL!K947</f>
        <v>0</v>
      </c>
      <c r="L951" s="6">
        <f>SQL!L947</f>
        <v>0</v>
      </c>
      <c r="M951" s="6">
        <f>SQL!M947</f>
        <v>0</v>
      </c>
      <c r="N951" s="6">
        <f>SQL!N947</f>
        <v>0</v>
      </c>
      <c r="O951" s="4">
        <f t="shared" si="46"/>
        <v>0</v>
      </c>
      <c r="P951" s="4">
        <f t="shared" si="47"/>
        <v>0</v>
      </c>
      <c r="Q951" s="4">
        <f t="shared" si="48"/>
        <v>0</v>
      </c>
      <c r="R951" s="4">
        <f t="shared" si="49"/>
        <v>0</v>
      </c>
      <c r="S951" s="4">
        <f t="shared" si="50"/>
        <v>0</v>
      </c>
      <c r="T951" s="4">
        <f t="shared" si="51"/>
        <v>0</v>
      </c>
    </row>
    <row r="952" spans="1:20" s="6" customFormat="1" ht="15">
      <c r="A952" s="6" t="str">
        <f>SQL!A948</f>
        <v>White Deer</v>
      </c>
      <c r="B952" s="6">
        <f>SQL!B948</f>
        <v>907</v>
      </c>
      <c r="C952" s="6">
        <f>SQL!C948</f>
        <v>0</v>
      </c>
      <c r="D952" s="6">
        <f>SQL!D948</f>
        <v>0</v>
      </c>
      <c r="E952" s="6">
        <f>SQL!E948</f>
        <v>0</v>
      </c>
      <c r="F952" s="6">
        <f>SQL!F948</f>
        <v>0</v>
      </c>
      <c r="G952" s="6">
        <f>SQL!G948</f>
        <v>0</v>
      </c>
      <c r="H952" s="6">
        <f>SQL!H948</f>
        <v>0</v>
      </c>
      <c r="I952" s="6">
        <f>SQL!I948</f>
        <v>577</v>
      </c>
      <c r="J952" s="6">
        <f>SQL!J948</f>
        <v>0</v>
      </c>
      <c r="K952" s="6">
        <f>SQL!K948</f>
        <v>4</v>
      </c>
      <c r="L952" s="6">
        <f>SQL!L948</f>
        <v>0</v>
      </c>
      <c r="M952" s="6">
        <f>SQL!M948</f>
        <v>0</v>
      </c>
      <c r="N952" s="6">
        <f>SQL!N948</f>
        <v>581</v>
      </c>
      <c r="O952" s="4">
        <f t="shared" si="46"/>
        <v>577</v>
      </c>
      <c r="P952" s="4">
        <f t="shared" si="47"/>
        <v>0</v>
      </c>
      <c r="Q952" s="4">
        <f t="shared" si="48"/>
        <v>4</v>
      </c>
      <c r="R952" s="4">
        <f t="shared" si="49"/>
        <v>0</v>
      </c>
      <c r="S952" s="4">
        <f t="shared" si="50"/>
        <v>0</v>
      </c>
      <c r="T952" s="4">
        <f t="shared" si="51"/>
        <v>581</v>
      </c>
    </row>
    <row r="953" spans="1:20" s="6" customFormat="1" ht="15">
      <c r="A953" s="6" t="str">
        <f>SQL!A949</f>
        <v>White Oak</v>
      </c>
      <c r="B953" s="6">
        <f>SQL!B949</f>
        <v>6227</v>
      </c>
      <c r="C953" s="6">
        <f>SQL!C949</f>
        <v>0</v>
      </c>
      <c r="D953" s="6">
        <f>SQL!D949</f>
        <v>0</v>
      </c>
      <c r="E953" s="6">
        <f>SQL!E949</f>
        <v>0</v>
      </c>
      <c r="F953" s="6">
        <f>SQL!F949</f>
        <v>0</v>
      </c>
      <c r="G953" s="6">
        <f>SQL!G949</f>
        <v>0</v>
      </c>
      <c r="H953" s="6">
        <f>SQL!H949</f>
        <v>0</v>
      </c>
      <c r="I953" s="6">
        <f>SQL!I949</f>
        <v>376</v>
      </c>
      <c r="J953" s="6">
        <f>SQL!J949</f>
        <v>155</v>
      </c>
      <c r="K953" s="6">
        <f>SQL!K949</f>
        <v>759</v>
      </c>
      <c r="L953" s="6">
        <f>SQL!L949</f>
        <v>729</v>
      </c>
      <c r="M953" s="6">
        <f>SQL!M949</f>
        <v>242</v>
      </c>
      <c r="N953" s="6">
        <f>SQL!N949</f>
        <v>319</v>
      </c>
      <c r="O953" s="4">
        <f t="shared" si="46"/>
        <v>376</v>
      </c>
      <c r="P953" s="4">
        <f t="shared" si="47"/>
        <v>155</v>
      </c>
      <c r="Q953" s="4">
        <f t="shared" si="48"/>
        <v>759</v>
      </c>
      <c r="R953" s="4">
        <f t="shared" si="49"/>
        <v>729</v>
      </c>
      <c r="S953" s="4">
        <f t="shared" si="50"/>
        <v>242</v>
      </c>
      <c r="T953" s="4">
        <f t="shared" si="51"/>
        <v>319</v>
      </c>
    </row>
    <row r="954" spans="1:20" s="6" customFormat="1" ht="15">
      <c r="A954" s="6" t="str">
        <f>SQL!A950</f>
        <v>White Settlement</v>
      </c>
      <c r="B954" s="6">
        <f>SQL!B950</f>
        <v>18046</v>
      </c>
      <c r="C954" s="6">
        <f>SQL!C950</f>
        <v>0</v>
      </c>
      <c r="D954" s="6">
        <f>SQL!D950</f>
        <v>0</v>
      </c>
      <c r="E954" s="6">
        <f>SQL!E950</f>
        <v>0</v>
      </c>
      <c r="F954" s="6">
        <f>SQL!F950</f>
        <v>0</v>
      </c>
      <c r="G954" s="6">
        <f>SQL!G950</f>
        <v>0</v>
      </c>
      <c r="H954" s="6">
        <f>SQL!H950</f>
        <v>0</v>
      </c>
      <c r="I954" s="6">
        <f>SQL!I950</f>
        <v>33319</v>
      </c>
      <c r="J954" s="6">
        <f>SQL!J950</f>
        <v>1822</v>
      </c>
      <c r="K954" s="6">
        <f>SQL!K950</f>
        <v>2181</v>
      </c>
      <c r="L954" s="6">
        <f>SQL!L950</f>
        <v>3032</v>
      </c>
      <c r="M954" s="6">
        <f>SQL!M950</f>
        <v>1440</v>
      </c>
      <c r="N954" s="6">
        <f>SQL!N950</f>
        <v>32850</v>
      </c>
      <c r="O954" s="4">
        <f t="shared" si="46"/>
        <v>33319</v>
      </c>
      <c r="P954" s="4">
        <f t="shared" si="47"/>
        <v>1822</v>
      </c>
      <c r="Q954" s="4">
        <f t="shared" si="48"/>
        <v>2181</v>
      </c>
      <c r="R954" s="4">
        <f t="shared" si="49"/>
        <v>3032</v>
      </c>
      <c r="S954" s="4">
        <f t="shared" si="50"/>
        <v>1440</v>
      </c>
      <c r="T954" s="4">
        <f t="shared" si="51"/>
        <v>32850</v>
      </c>
    </row>
    <row r="955" spans="1:20" s="6" customFormat="1" ht="15">
      <c r="A955" s="6" t="str">
        <f>SQL!A951</f>
        <v>Whiteface</v>
      </c>
      <c r="B955" s="6">
        <f>SQL!B951</f>
        <v>364</v>
      </c>
      <c r="C955" s="6" t="str">
        <f>SQL!C951</f>
        <v>NULL</v>
      </c>
      <c r="D955" s="6" t="str">
        <f>SQL!D951</f>
        <v>NULL</v>
      </c>
      <c r="E955" s="6" t="str">
        <f>SQL!E951</f>
        <v>NULL</v>
      </c>
      <c r="F955" s="6" t="str">
        <f>SQL!F951</f>
        <v>NULL</v>
      </c>
      <c r="G955" s="6" t="str">
        <f>SQL!G951</f>
        <v>NULL</v>
      </c>
      <c r="H955" s="6" t="str">
        <f>SQL!H951</f>
        <v>NULL</v>
      </c>
      <c r="I955" s="6" t="str">
        <f>SQL!I951</f>
        <v>NULL</v>
      </c>
      <c r="J955" s="6" t="str">
        <f>SQL!J951</f>
        <v>NULL</v>
      </c>
      <c r="K955" s="6" t="str">
        <f>SQL!K951</f>
        <v>NULL</v>
      </c>
      <c r="L955" s="6" t="str">
        <f>SQL!L951</f>
        <v>NULL</v>
      </c>
      <c r="M955" s="6" t="str">
        <f>SQL!M951</f>
        <v>NULL</v>
      </c>
      <c r="N955" s="6" t="str">
        <f>SQL!N951</f>
        <v>NULL</v>
      </c>
      <c r="O955" s="4">
        <f t="shared" si="46"/>
        <v>0</v>
      </c>
      <c r="P955" s="4">
        <f t="shared" si="47"/>
        <v>0</v>
      </c>
      <c r="Q955" s="4">
        <f t="shared" si="48"/>
        <v>0</v>
      </c>
      <c r="R955" s="4">
        <f t="shared" si="49"/>
        <v>0</v>
      </c>
      <c r="S955" s="4">
        <f t="shared" si="50"/>
        <v>0</v>
      </c>
      <c r="T955" s="4">
        <f t="shared" si="51"/>
        <v>0</v>
      </c>
    </row>
    <row r="956" spans="1:20" s="6" customFormat="1" ht="15">
      <c r="A956" s="6" t="str">
        <f>SQL!A952</f>
        <v>Whitehouse</v>
      </c>
      <c r="B956" s="6">
        <f>SQL!B952</f>
        <v>9154</v>
      </c>
      <c r="C956" s="6">
        <f>SQL!C952</f>
        <v>0</v>
      </c>
      <c r="D956" s="6">
        <f>SQL!D952</f>
        <v>0</v>
      </c>
      <c r="E956" s="6">
        <f>SQL!E952</f>
        <v>0</v>
      </c>
      <c r="F956" s="6">
        <f>SQL!F952</f>
        <v>0</v>
      </c>
      <c r="G956" s="6">
        <f>SQL!G952</f>
        <v>0</v>
      </c>
      <c r="H956" s="6">
        <f>SQL!H952</f>
        <v>0</v>
      </c>
      <c r="I956" s="6">
        <f>SQL!I952</f>
        <v>6410</v>
      </c>
      <c r="J956" s="6">
        <f>SQL!J952</f>
        <v>14</v>
      </c>
      <c r="K956" s="6">
        <f>SQL!K952</f>
        <v>2599</v>
      </c>
      <c r="L956" s="6">
        <f>SQL!L952</f>
        <v>1484</v>
      </c>
      <c r="M956" s="6">
        <f>SQL!M952</f>
        <v>1</v>
      </c>
      <c r="N956" s="6">
        <f>SQL!N952</f>
        <v>7537</v>
      </c>
      <c r="O956" s="4">
        <f t="shared" si="46"/>
        <v>6410</v>
      </c>
      <c r="P956" s="4">
        <f t="shared" si="47"/>
        <v>14</v>
      </c>
      <c r="Q956" s="4">
        <f t="shared" si="48"/>
        <v>2599</v>
      </c>
      <c r="R956" s="4">
        <f t="shared" si="49"/>
        <v>1484</v>
      </c>
      <c r="S956" s="4">
        <f t="shared" si="50"/>
        <v>1</v>
      </c>
      <c r="T956" s="4">
        <f t="shared" si="51"/>
        <v>7537</v>
      </c>
    </row>
    <row r="957" spans="1:20" s="6" customFormat="1" ht="15">
      <c r="A957" s="6" t="str">
        <f>SQL!A953</f>
        <v>Whitesboro</v>
      </c>
      <c r="B957" s="6">
        <f>SQL!B953</f>
        <v>4291</v>
      </c>
      <c r="C957" s="6">
        <f>SQL!C953</f>
        <v>1</v>
      </c>
      <c r="D957" s="6">
        <f>SQL!D953</f>
        <v>0</v>
      </c>
      <c r="E957" s="6">
        <f>SQL!E953</f>
        <v>0</v>
      </c>
      <c r="F957" s="6">
        <f>SQL!F953</f>
        <v>0</v>
      </c>
      <c r="G957" s="6">
        <f>SQL!G953</f>
        <v>0</v>
      </c>
      <c r="H957" s="6">
        <f>SQL!H953</f>
        <v>1</v>
      </c>
      <c r="I957" s="6">
        <f>SQL!I953</f>
        <v>630</v>
      </c>
      <c r="J957" s="6">
        <f>SQL!J953</f>
        <v>185</v>
      </c>
      <c r="K957" s="6">
        <f>SQL!K953</f>
        <v>1339</v>
      </c>
      <c r="L957" s="6">
        <f>SQL!L953</f>
        <v>1177</v>
      </c>
      <c r="M957" s="6">
        <f>SQL!M953</f>
        <v>225</v>
      </c>
      <c r="N957" s="6">
        <f>SQL!N953</f>
        <v>754</v>
      </c>
      <c r="O957" s="4">
        <f t="shared" si="46"/>
        <v>631</v>
      </c>
      <c r="P957" s="4">
        <f t="shared" si="47"/>
        <v>185</v>
      </c>
      <c r="Q957" s="4">
        <f t="shared" si="48"/>
        <v>1339</v>
      </c>
      <c r="R957" s="4">
        <f t="shared" si="49"/>
        <v>1177</v>
      </c>
      <c r="S957" s="4">
        <f t="shared" si="50"/>
        <v>225</v>
      </c>
      <c r="T957" s="4">
        <f t="shared" si="51"/>
        <v>755</v>
      </c>
    </row>
    <row r="958" spans="1:20" s="7" customFormat="1" ht="15">
      <c r="A958" s="6" t="str">
        <f>SQL!A954</f>
        <v>Whitewright</v>
      </c>
      <c r="B958" s="6">
        <f>SQL!B954</f>
        <v>1814</v>
      </c>
      <c r="C958" s="6">
        <f>SQL!C954</f>
        <v>0</v>
      </c>
      <c r="D958" s="6">
        <f>SQL!D954</f>
        <v>0</v>
      </c>
      <c r="E958" s="6">
        <f>SQL!E954</f>
        <v>0</v>
      </c>
      <c r="F958" s="6">
        <f>SQL!F954</f>
        <v>0</v>
      </c>
      <c r="G958" s="6">
        <f>SQL!G954</f>
        <v>0</v>
      </c>
      <c r="H958" s="6">
        <f>SQL!H954</f>
        <v>0</v>
      </c>
      <c r="I958" s="6">
        <f>SQL!I954</f>
        <v>1110</v>
      </c>
      <c r="J958" s="6">
        <f>SQL!J954</f>
        <v>8</v>
      </c>
      <c r="K958" s="6">
        <f>SQL!K954</f>
        <v>298</v>
      </c>
      <c r="L958" s="6">
        <f>SQL!L954</f>
        <v>190</v>
      </c>
      <c r="M958" s="6">
        <f>SQL!M954</f>
        <v>0</v>
      </c>
      <c r="N958" s="6">
        <f>SQL!N954</f>
        <v>1226</v>
      </c>
      <c r="O958" s="4">
        <f t="shared" si="46"/>
        <v>1110</v>
      </c>
      <c r="P958" s="4">
        <f t="shared" si="47"/>
        <v>8</v>
      </c>
      <c r="Q958" s="4">
        <f t="shared" si="48"/>
        <v>298</v>
      </c>
      <c r="R958" s="4">
        <f t="shared" si="49"/>
        <v>190</v>
      </c>
      <c r="S958" s="4">
        <f t="shared" si="50"/>
        <v>0</v>
      </c>
      <c r="T958" s="4">
        <f t="shared" si="51"/>
        <v>1226</v>
      </c>
    </row>
    <row r="959" spans="1:20" s="7" customFormat="1" ht="15">
      <c r="A959" s="6" t="str">
        <f>SQL!A955</f>
        <v>Whitney</v>
      </c>
      <c r="B959" s="6">
        <f>SQL!B955</f>
        <v>2063</v>
      </c>
      <c r="C959" s="6">
        <f>SQL!C955</f>
        <v>0</v>
      </c>
      <c r="D959" s="6">
        <f>SQL!D955</f>
        <v>0</v>
      </c>
      <c r="E959" s="6">
        <f>SQL!E955</f>
        <v>0</v>
      </c>
      <c r="F959" s="6">
        <f>SQL!F955</f>
        <v>0</v>
      </c>
      <c r="G959" s="6">
        <f>SQL!G955</f>
        <v>0</v>
      </c>
      <c r="H959" s="6">
        <f>SQL!H955</f>
        <v>8</v>
      </c>
      <c r="I959" s="6">
        <f>SQL!I955</f>
        <v>804</v>
      </c>
      <c r="J959" s="6">
        <f>SQL!J955</f>
        <v>34</v>
      </c>
      <c r="K959" s="6">
        <f>SQL!K955</f>
        <v>366</v>
      </c>
      <c r="L959" s="6">
        <f>SQL!L955</f>
        <v>376</v>
      </c>
      <c r="M959" s="6">
        <f>SQL!M955</f>
        <v>0</v>
      </c>
      <c r="N959" s="6">
        <f>SQL!N955</f>
        <v>1993</v>
      </c>
      <c r="O959" s="4">
        <f t="shared" si="46"/>
        <v>804</v>
      </c>
      <c r="P959" s="4">
        <f t="shared" si="47"/>
        <v>34</v>
      </c>
      <c r="Q959" s="4">
        <f t="shared" si="48"/>
        <v>366</v>
      </c>
      <c r="R959" s="4">
        <f t="shared" si="49"/>
        <v>376</v>
      </c>
      <c r="S959" s="4">
        <f t="shared" si="50"/>
        <v>0</v>
      </c>
      <c r="T959" s="4">
        <f t="shared" si="51"/>
        <v>2001</v>
      </c>
    </row>
    <row r="960" spans="1:20" ht="15">
      <c r="A960" s="6" t="str">
        <f>SQL!A956</f>
        <v>Wichita Falls</v>
      </c>
      <c r="B960" s="6">
        <f>SQL!B956</f>
        <v>102664</v>
      </c>
      <c r="C960" s="6">
        <f>SQL!C956</f>
        <v>0</v>
      </c>
      <c r="D960" s="6">
        <f>SQL!D956</f>
        <v>0</v>
      </c>
      <c r="E960" s="6">
        <f>SQL!E956</f>
        <v>0</v>
      </c>
      <c r="F960" s="6">
        <f>SQL!F956</f>
        <v>0</v>
      </c>
      <c r="G960" s="6">
        <f>SQL!G956</f>
        <v>0</v>
      </c>
      <c r="H960" s="6">
        <f>SQL!H956</f>
        <v>0</v>
      </c>
      <c r="I960" s="6">
        <f>SQL!I956</f>
        <v>4062</v>
      </c>
      <c r="J960" s="6">
        <f>SQL!J956</f>
        <v>4318</v>
      </c>
      <c r="K960" s="6">
        <f>SQL!K956</f>
        <v>23530</v>
      </c>
      <c r="L960" s="6">
        <f>SQL!L956</f>
        <v>21395</v>
      </c>
      <c r="M960" s="6">
        <f>SQL!M956</f>
        <v>5733</v>
      </c>
      <c r="N960" s="6">
        <f>SQL!N956</f>
        <v>4782</v>
      </c>
      <c r="O960" s="4">
        <f t="shared" si="46"/>
        <v>4062</v>
      </c>
      <c r="P960" s="4">
        <f t="shared" si="47"/>
        <v>4318</v>
      </c>
      <c r="Q960" s="4">
        <f t="shared" si="48"/>
        <v>23530</v>
      </c>
      <c r="R960" s="4">
        <f t="shared" si="49"/>
        <v>21395</v>
      </c>
      <c r="S960" s="4">
        <f t="shared" si="50"/>
        <v>5733</v>
      </c>
      <c r="T960" s="4">
        <f t="shared" si="51"/>
        <v>4782</v>
      </c>
    </row>
    <row r="961" spans="1:20" s="7" customFormat="1" ht="15">
      <c r="A961" s="6" t="str">
        <f>SQL!A957</f>
        <v>Wickett</v>
      </c>
      <c r="B961" s="6">
        <f>SQL!B957</f>
        <v>403</v>
      </c>
      <c r="C961" s="6">
        <f>SQL!C957</f>
        <v>0</v>
      </c>
      <c r="D961" s="6">
        <f>SQL!D957</f>
        <v>0</v>
      </c>
      <c r="E961" s="6">
        <f>SQL!E957</f>
        <v>0</v>
      </c>
      <c r="F961" s="6">
        <f>SQL!F957</f>
        <v>0</v>
      </c>
      <c r="G961" s="6">
        <f>SQL!G957</f>
        <v>0</v>
      </c>
      <c r="H961" s="6">
        <f>SQL!H957</f>
        <v>0</v>
      </c>
      <c r="I961" s="6">
        <f>SQL!I957</f>
        <v>0</v>
      </c>
      <c r="J961" s="6">
        <f>SQL!J957</f>
        <v>0</v>
      </c>
      <c r="K961" s="6">
        <f>SQL!K957</f>
        <v>0</v>
      </c>
      <c r="L961" s="6">
        <f>SQL!L957</f>
        <v>0</v>
      </c>
      <c r="M961" s="6">
        <f>SQL!M957</f>
        <v>0</v>
      </c>
      <c r="N961" s="6">
        <f>SQL!N957</f>
        <v>0</v>
      </c>
      <c r="O961" s="4">
        <f t="shared" si="46"/>
        <v>0</v>
      </c>
      <c r="P961" s="4">
        <f t="shared" si="47"/>
        <v>0</v>
      </c>
      <c r="Q961" s="4">
        <f t="shared" si="48"/>
        <v>0</v>
      </c>
      <c r="R961" s="4">
        <f t="shared" si="49"/>
        <v>0</v>
      </c>
      <c r="S961" s="4">
        <f t="shared" si="50"/>
        <v>0</v>
      </c>
      <c r="T961" s="4">
        <f t="shared" si="51"/>
        <v>0</v>
      </c>
    </row>
    <row r="962" spans="1:20" ht="15">
      <c r="A962" s="6" t="str">
        <f>SQL!A958</f>
        <v>Willis</v>
      </c>
      <c r="B962" s="6">
        <f>SQL!B958</f>
        <v>6939</v>
      </c>
      <c r="C962" s="6">
        <f>SQL!C958</f>
        <v>0</v>
      </c>
      <c r="D962" s="6">
        <f>SQL!D958</f>
        <v>0</v>
      </c>
      <c r="E962" s="6">
        <f>SQL!E958</f>
        <v>0</v>
      </c>
      <c r="F962" s="6">
        <f>SQL!F958</f>
        <v>0</v>
      </c>
      <c r="G962" s="6">
        <f>SQL!G958</f>
        <v>0</v>
      </c>
      <c r="H962" s="6">
        <f>SQL!H958</f>
        <v>0</v>
      </c>
      <c r="I962" s="6">
        <f>SQL!I958</f>
        <v>2778</v>
      </c>
      <c r="J962" s="6">
        <f>SQL!J958</f>
        <v>114</v>
      </c>
      <c r="K962" s="6">
        <f>SQL!K958</f>
        <v>825</v>
      </c>
      <c r="L962" s="6">
        <f>SQL!L958</f>
        <v>672</v>
      </c>
      <c r="M962" s="6">
        <f>SQL!M958</f>
        <v>192</v>
      </c>
      <c r="N962" s="6">
        <f>SQL!N958</f>
        <v>2853</v>
      </c>
      <c r="O962" s="4">
        <f t="shared" si="46"/>
        <v>2778</v>
      </c>
      <c r="P962" s="4">
        <f t="shared" si="47"/>
        <v>114</v>
      </c>
      <c r="Q962" s="4">
        <f t="shared" si="48"/>
        <v>825</v>
      </c>
      <c r="R962" s="4">
        <f t="shared" si="49"/>
        <v>672</v>
      </c>
      <c r="S962" s="4">
        <f t="shared" si="50"/>
        <v>192</v>
      </c>
      <c r="T962" s="4">
        <f t="shared" si="51"/>
        <v>2853</v>
      </c>
    </row>
    <row r="963" spans="1:20" s="1" customFormat="1" ht="15">
      <c r="A963" s="6" t="str">
        <f>SQL!A959</f>
        <v>Willow Park</v>
      </c>
      <c r="B963" s="6">
        <f>SQL!B959</f>
        <v>5650</v>
      </c>
      <c r="C963" s="6">
        <f>SQL!C959</f>
        <v>0</v>
      </c>
      <c r="D963" s="6">
        <f>SQL!D959</f>
        <v>0</v>
      </c>
      <c r="E963" s="6">
        <f>SQL!E959</f>
        <v>0</v>
      </c>
      <c r="F963" s="6">
        <f>SQL!F959</f>
        <v>0</v>
      </c>
      <c r="G963" s="6">
        <f>SQL!G959</f>
        <v>0</v>
      </c>
      <c r="H963" s="6">
        <f>SQL!H959</f>
        <v>0</v>
      </c>
      <c r="I963" s="6">
        <f>SQL!I959</f>
        <v>5132</v>
      </c>
      <c r="J963" s="6">
        <f>SQL!J959</f>
        <v>41</v>
      </c>
      <c r="K963" s="6">
        <f>SQL!K959</f>
        <v>2830</v>
      </c>
      <c r="L963" s="6">
        <f>SQL!L959</f>
        <v>2333</v>
      </c>
      <c r="M963" s="6">
        <f>SQL!M959</f>
        <v>0</v>
      </c>
      <c r="N963" s="6">
        <f>SQL!N959</f>
        <v>5662</v>
      </c>
      <c r="O963" s="4">
        <f t="shared" si="46"/>
        <v>5132</v>
      </c>
      <c r="P963" s="4">
        <f t="shared" si="47"/>
        <v>41</v>
      </c>
      <c r="Q963" s="4">
        <f t="shared" si="48"/>
        <v>2830</v>
      </c>
      <c r="R963" s="4">
        <f t="shared" si="49"/>
        <v>2333</v>
      </c>
      <c r="S963" s="4">
        <f t="shared" si="50"/>
        <v>0</v>
      </c>
      <c r="T963" s="4">
        <f t="shared" si="51"/>
        <v>5662</v>
      </c>
    </row>
    <row r="964" spans="1:20" ht="15">
      <c r="A964" s="6" t="str">
        <f>SQL!A960</f>
        <v>Wills Point</v>
      </c>
      <c r="B964" s="6">
        <f>SQL!B960</f>
        <v>3933</v>
      </c>
      <c r="C964" s="6">
        <f>SQL!C960</f>
        <v>0</v>
      </c>
      <c r="D964" s="6">
        <f>SQL!D960</f>
        <v>0</v>
      </c>
      <c r="E964" s="6">
        <f>SQL!E960</f>
        <v>0</v>
      </c>
      <c r="F964" s="6">
        <f>SQL!F960</f>
        <v>0</v>
      </c>
      <c r="G964" s="6">
        <f>SQL!G960</f>
        <v>0</v>
      </c>
      <c r="H964" s="6">
        <f>SQL!H960</f>
        <v>0</v>
      </c>
      <c r="I964" s="6">
        <f>SQL!I960</f>
        <v>1057</v>
      </c>
      <c r="J964" s="6">
        <f>SQL!J960</f>
        <v>341</v>
      </c>
      <c r="K964" s="6">
        <f>SQL!K960</f>
        <v>611</v>
      </c>
      <c r="L964" s="6">
        <f>SQL!L960</f>
        <v>864</v>
      </c>
      <c r="M964" s="6">
        <f>SQL!M960</f>
        <v>425</v>
      </c>
      <c r="N964" s="6">
        <f>SQL!N960</f>
        <v>720</v>
      </c>
      <c r="O964" s="4">
        <f t="shared" si="46"/>
        <v>1057</v>
      </c>
      <c r="P964" s="4">
        <f t="shared" si="47"/>
        <v>341</v>
      </c>
      <c r="Q964" s="4">
        <f t="shared" si="48"/>
        <v>611</v>
      </c>
      <c r="R964" s="4">
        <f t="shared" si="49"/>
        <v>864</v>
      </c>
      <c r="S964" s="4">
        <f t="shared" si="50"/>
        <v>425</v>
      </c>
      <c r="T964" s="4">
        <f t="shared" si="51"/>
        <v>720</v>
      </c>
    </row>
    <row r="965" spans="1:20" ht="15">
      <c r="A965" s="6" t="str">
        <f>SQL!A961</f>
        <v>Wilmer</v>
      </c>
      <c r="B965" s="6">
        <f>SQL!B961</f>
        <v>5833</v>
      </c>
      <c r="C965" s="6">
        <f>SQL!C961</f>
        <v>0</v>
      </c>
      <c r="D965" s="6">
        <f>SQL!D961</f>
        <v>0</v>
      </c>
      <c r="E965" s="6">
        <f>SQL!E961</f>
        <v>0</v>
      </c>
      <c r="F965" s="6">
        <f>SQL!F961</f>
        <v>0</v>
      </c>
      <c r="G965" s="6">
        <f>SQL!G961</f>
        <v>0</v>
      </c>
      <c r="H965" s="6">
        <f>SQL!H961</f>
        <v>0</v>
      </c>
      <c r="I965" s="6">
        <f>SQL!I961</f>
        <v>12646</v>
      </c>
      <c r="J965" s="6">
        <f>SQL!J961</f>
        <v>7179</v>
      </c>
      <c r="K965" s="6">
        <f>SQL!K961</f>
        <v>7635</v>
      </c>
      <c r="L965" s="6">
        <f>SQL!L961</f>
        <v>11738</v>
      </c>
      <c r="M965" s="6">
        <f>SQL!M961</f>
        <v>4063</v>
      </c>
      <c r="N965" s="6">
        <f>SQL!N961</f>
        <v>11658</v>
      </c>
      <c r="O965" s="4">
        <f t="shared" si="46"/>
        <v>12646</v>
      </c>
      <c r="P965" s="4">
        <f t="shared" si="47"/>
        <v>7179</v>
      </c>
      <c r="Q965" s="4">
        <f t="shared" si="48"/>
        <v>7635</v>
      </c>
      <c r="R965" s="4">
        <f t="shared" si="49"/>
        <v>11738</v>
      </c>
      <c r="S965" s="4">
        <f t="shared" si="50"/>
        <v>4063</v>
      </c>
      <c r="T965" s="4">
        <f t="shared" si="51"/>
        <v>11658</v>
      </c>
    </row>
    <row r="966" spans="1:20" ht="15">
      <c r="A966" s="6" t="str">
        <f>SQL!A962</f>
        <v>Wilson</v>
      </c>
      <c r="B966" s="6">
        <f>SQL!B962</f>
        <v>445</v>
      </c>
      <c r="C966" s="6">
        <f>SQL!C962</f>
        <v>0</v>
      </c>
      <c r="D966" s="6">
        <f>SQL!D962</f>
        <v>0</v>
      </c>
      <c r="E966" s="6">
        <f>SQL!E962</f>
        <v>0</v>
      </c>
      <c r="F966" s="6">
        <f>SQL!F962</f>
        <v>0</v>
      </c>
      <c r="G966" s="6">
        <f>SQL!G962</f>
        <v>0</v>
      </c>
      <c r="H966" s="6">
        <f>SQL!H962</f>
        <v>0</v>
      </c>
      <c r="I966" s="6">
        <f>SQL!I962</f>
        <v>6</v>
      </c>
      <c r="J966" s="6">
        <f>SQL!J962</f>
        <v>0</v>
      </c>
      <c r="K966" s="6">
        <f>SQL!K962</f>
        <v>0</v>
      </c>
      <c r="L966" s="6">
        <f>SQL!L962</f>
        <v>0</v>
      </c>
      <c r="M966" s="6">
        <f>SQL!M962</f>
        <v>0</v>
      </c>
      <c r="N966" s="6">
        <f>SQL!N962</f>
        <v>6</v>
      </c>
      <c r="O966" s="4">
        <f t="shared" si="46"/>
        <v>6</v>
      </c>
      <c r="P966" s="4">
        <f t="shared" si="47"/>
        <v>0</v>
      </c>
      <c r="Q966" s="4">
        <f t="shared" si="48"/>
        <v>0</v>
      </c>
      <c r="R966" s="4">
        <f t="shared" si="49"/>
        <v>0</v>
      </c>
      <c r="S966" s="4">
        <f t="shared" si="50"/>
        <v>0</v>
      </c>
      <c r="T966" s="4">
        <f t="shared" si="51"/>
        <v>6</v>
      </c>
    </row>
    <row r="967" spans="1:20" ht="15">
      <c r="A967" s="6" t="str">
        <f>SQL!A963</f>
        <v>Wimberley</v>
      </c>
      <c r="B967" s="6">
        <f>SQL!B963</f>
        <v>2890</v>
      </c>
      <c r="C967" s="6">
        <f>SQL!C963</f>
        <v>0</v>
      </c>
      <c r="D967" s="6">
        <f>SQL!D963</f>
        <v>0</v>
      </c>
      <c r="E967" s="6">
        <f>SQL!E963</f>
        <v>0</v>
      </c>
      <c r="F967" s="6">
        <f>SQL!F963</f>
        <v>0</v>
      </c>
      <c r="G967" s="6">
        <f>SQL!G963</f>
        <v>0</v>
      </c>
      <c r="H967" s="6">
        <f>SQL!H963</f>
        <v>0</v>
      </c>
      <c r="I967" s="6">
        <f>SQL!I963</f>
        <v>0</v>
      </c>
      <c r="J967" s="6">
        <f>SQL!J963</f>
        <v>0</v>
      </c>
      <c r="K967" s="6">
        <f>SQL!K963</f>
        <v>0</v>
      </c>
      <c r="L967" s="6">
        <f>SQL!L963</f>
        <v>0</v>
      </c>
      <c r="M967" s="6">
        <f>SQL!M963</f>
        <v>0</v>
      </c>
      <c r="N967" s="6">
        <f>SQL!N963</f>
        <v>0</v>
      </c>
      <c r="O967" s="4">
        <f t="shared" si="46"/>
        <v>0</v>
      </c>
      <c r="P967" s="4">
        <f t="shared" si="47"/>
        <v>0</v>
      </c>
      <c r="Q967" s="4">
        <f t="shared" si="48"/>
        <v>0</v>
      </c>
      <c r="R967" s="4">
        <f t="shared" si="49"/>
        <v>0</v>
      </c>
      <c r="S967" s="4">
        <f t="shared" si="50"/>
        <v>0</v>
      </c>
      <c r="T967" s="4">
        <f t="shared" si="51"/>
        <v>0</v>
      </c>
    </row>
    <row r="968" spans="1:20" ht="15">
      <c r="A968" s="6" t="str">
        <f>SQL!A964</f>
        <v>Windcrest</v>
      </c>
      <c r="B968" s="6">
        <f>SQL!B964</f>
        <v>5799</v>
      </c>
      <c r="C968" s="6">
        <f>SQL!C964</f>
        <v>0</v>
      </c>
      <c r="D968" s="6">
        <f>SQL!D964</f>
        <v>0</v>
      </c>
      <c r="E968" s="6">
        <f>SQL!E964</f>
        <v>0</v>
      </c>
      <c r="F968" s="6">
        <f>SQL!F964</f>
        <v>0</v>
      </c>
      <c r="G968" s="6">
        <f>SQL!G964</f>
        <v>0</v>
      </c>
      <c r="H968" s="6">
        <f>SQL!H964</f>
        <v>0</v>
      </c>
      <c r="I968" s="6">
        <f>SQL!I964</f>
        <v>11862</v>
      </c>
      <c r="J968" s="6">
        <f>SQL!J964</f>
        <v>2773</v>
      </c>
      <c r="K968" s="6">
        <f>SQL!K964</f>
        <v>13353</v>
      </c>
      <c r="L968" s="6">
        <f>SQL!L964</f>
        <v>8162</v>
      </c>
      <c r="M968" s="6">
        <f>SQL!M964</f>
        <v>7841</v>
      </c>
      <c r="N968" s="6">
        <f>SQL!N964</f>
        <v>11985</v>
      </c>
      <c r="O968" s="4">
        <f aca="true" t="shared" si="52" ref="O968:T970">SUM(C968,I968)</f>
        <v>11862</v>
      </c>
      <c r="P968" s="4">
        <f t="shared" si="52"/>
        <v>2773</v>
      </c>
      <c r="Q968" s="4">
        <f t="shared" si="52"/>
        <v>13353</v>
      </c>
      <c r="R968" s="4">
        <f t="shared" si="52"/>
        <v>8162</v>
      </c>
      <c r="S968" s="4">
        <f t="shared" si="52"/>
        <v>7841</v>
      </c>
      <c r="T968" s="4">
        <f t="shared" si="52"/>
        <v>11985</v>
      </c>
    </row>
    <row r="969" spans="1:20" ht="15">
      <c r="A969" s="6" t="str">
        <f>SQL!A965</f>
        <v>Windthorst</v>
      </c>
      <c r="B969" s="6">
        <f>SQL!B965</f>
        <v>349</v>
      </c>
      <c r="C969" s="6">
        <f>SQL!C965</f>
        <v>0</v>
      </c>
      <c r="D969" s="6">
        <f>SQL!D965</f>
        <v>0</v>
      </c>
      <c r="E969" s="6">
        <f>SQL!E965</f>
        <v>0</v>
      </c>
      <c r="F969" s="6">
        <f>SQL!F965</f>
        <v>0</v>
      </c>
      <c r="G969" s="6">
        <f>SQL!G965</f>
        <v>0</v>
      </c>
      <c r="H969" s="6">
        <f>SQL!H965</f>
        <v>0</v>
      </c>
      <c r="I969" s="6">
        <f>SQL!I965</f>
        <v>0</v>
      </c>
      <c r="J969" s="6">
        <f>SQL!J965</f>
        <v>0</v>
      </c>
      <c r="K969" s="6">
        <f>SQL!K965</f>
        <v>0</v>
      </c>
      <c r="L969" s="6">
        <f>SQL!L965</f>
        <v>0</v>
      </c>
      <c r="M969" s="6">
        <f>SQL!M965</f>
        <v>0</v>
      </c>
      <c r="N969" s="6">
        <f>SQL!N965</f>
        <v>0</v>
      </c>
      <c r="O969" s="4">
        <f t="shared" si="52"/>
        <v>0</v>
      </c>
      <c r="P969" s="4">
        <f t="shared" si="52"/>
        <v>0</v>
      </c>
      <c r="Q969" s="4">
        <f t="shared" si="52"/>
        <v>0</v>
      </c>
      <c r="R969" s="4">
        <f t="shared" si="52"/>
        <v>0</v>
      </c>
      <c r="S969" s="4">
        <f t="shared" si="52"/>
        <v>0</v>
      </c>
      <c r="T969" s="4">
        <f t="shared" si="52"/>
        <v>0</v>
      </c>
    </row>
    <row r="970" spans="1:20" ht="15">
      <c r="A970" s="6" t="str">
        <f>SQL!A966</f>
        <v>Winfield</v>
      </c>
      <c r="B970" s="6">
        <f>SQL!B966</f>
        <v>418</v>
      </c>
      <c r="C970" s="6">
        <f>SQL!C966</f>
        <v>0</v>
      </c>
      <c r="D970" s="6">
        <f>SQL!D966</f>
        <v>0</v>
      </c>
      <c r="E970" s="6">
        <f>SQL!E966</f>
        <v>0</v>
      </c>
      <c r="F970" s="6">
        <f>SQL!F966</f>
        <v>0</v>
      </c>
      <c r="G970" s="6">
        <f>SQL!G966</f>
        <v>0</v>
      </c>
      <c r="H970" s="6">
        <f>SQL!H966</f>
        <v>0</v>
      </c>
      <c r="I970" s="6">
        <f>SQL!I966</f>
        <v>194</v>
      </c>
      <c r="J970" s="6">
        <f>SQL!J966</f>
        <v>0</v>
      </c>
      <c r="K970" s="6">
        <f>SQL!K966</f>
        <v>0</v>
      </c>
      <c r="L970" s="6">
        <f>SQL!L966</f>
        <v>46</v>
      </c>
      <c r="M970" s="6">
        <f>SQL!M966</f>
        <v>0</v>
      </c>
      <c r="N970" s="6">
        <f>SQL!N966</f>
        <v>0</v>
      </c>
      <c r="O970" s="4">
        <f t="shared" si="52"/>
        <v>194</v>
      </c>
      <c r="P970" s="4">
        <f t="shared" si="52"/>
        <v>0</v>
      </c>
      <c r="Q970" s="4">
        <f t="shared" si="52"/>
        <v>0</v>
      </c>
      <c r="R970" s="4">
        <f t="shared" si="52"/>
        <v>46</v>
      </c>
      <c r="S970" s="4">
        <f t="shared" si="52"/>
        <v>0</v>
      </c>
      <c r="T970" s="4">
        <f t="shared" si="52"/>
        <v>0</v>
      </c>
    </row>
    <row r="971" spans="1:20" ht="15">
      <c r="A971" s="6" t="str">
        <f>SQL!A967</f>
        <v>Wink</v>
      </c>
      <c r="B971" s="6">
        <f>SQL!B967</f>
        <v>862</v>
      </c>
      <c r="C971" s="6">
        <f>SQL!C967</f>
        <v>0</v>
      </c>
      <c r="D971" s="6">
        <f>SQL!D967</f>
        <v>0</v>
      </c>
      <c r="E971" s="6">
        <f>SQL!E967</f>
        <v>0</v>
      </c>
      <c r="F971" s="6">
        <f>SQL!F967</f>
        <v>0</v>
      </c>
      <c r="G971" s="6">
        <f>SQL!G967</f>
        <v>0</v>
      </c>
      <c r="H971" s="6">
        <f>SQL!H967</f>
        <v>0</v>
      </c>
      <c r="I971" s="6">
        <f>SQL!I967</f>
        <v>995</v>
      </c>
      <c r="J971" s="6">
        <f>SQL!J967</f>
        <v>140</v>
      </c>
      <c r="K971" s="6">
        <f>SQL!K967</f>
        <v>410</v>
      </c>
      <c r="L971" s="6">
        <f>SQL!L967</f>
        <v>235</v>
      </c>
      <c r="M971" s="6">
        <f>SQL!M967</f>
        <v>117</v>
      </c>
      <c r="N971" s="6">
        <f>SQL!N967</f>
        <v>514</v>
      </c>
      <c r="O971" s="4">
        <f aca="true" t="shared" si="53" ref="O971:T972">SUM(C971,I971)</f>
        <v>995</v>
      </c>
      <c r="P971" s="4">
        <f t="shared" si="53"/>
        <v>140</v>
      </c>
      <c r="Q971" s="4">
        <f t="shared" si="53"/>
        <v>410</v>
      </c>
      <c r="R971" s="4">
        <f t="shared" si="53"/>
        <v>235</v>
      </c>
      <c r="S971" s="4">
        <f t="shared" si="53"/>
        <v>117</v>
      </c>
      <c r="T971" s="4">
        <f t="shared" si="53"/>
        <v>514</v>
      </c>
    </row>
    <row r="972" spans="1:20" ht="15">
      <c r="A972" s="6" t="str">
        <f>SQL!A968</f>
        <v>Winnsboro</v>
      </c>
      <c r="B972" s="6">
        <f>SQL!B968</f>
        <v>3562</v>
      </c>
      <c r="C972" s="6">
        <f>SQL!C968</f>
        <v>0</v>
      </c>
      <c r="D972" s="6">
        <f>SQL!D968</f>
        <v>0</v>
      </c>
      <c r="E972" s="6">
        <f>SQL!E968</f>
        <v>0</v>
      </c>
      <c r="F972" s="6">
        <f>SQL!F968</f>
        <v>0</v>
      </c>
      <c r="G972" s="6">
        <f>SQL!G968</f>
        <v>0</v>
      </c>
      <c r="H972" s="6">
        <f>SQL!H968</f>
        <v>0</v>
      </c>
      <c r="I972" s="6">
        <f>SQL!I968</f>
        <v>1422</v>
      </c>
      <c r="J972" s="6">
        <f>SQL!J968</f>
        <v>521</v>
      </c>
      <c r="K972" s="6">
        <f>SQL!K968</f>
        <v>1813</v>
      </c>
      <c r="L972" s="6">
        <f>SQL!L968</f>
        <v>1752</v>
      </c>
      <c r="M972" s="6">
        <f>SQL!M968</f>
        <v>555</v>
      </c>
      <c r="N972" s="6">
        <f>SQL!N968</f>
        <v>1352</v>
      </c>
      <c r="O972" s="4">
        <f t="shared" si="53"/>
        <v>1422</v>
      </c>
      <c r="P972" s="4">
        <f t="shared" si="53"/>
        <v>521</v>
      </c>
      <c r="Q972" s="4">
        <f t="shared" si="53"/>
        <v>1813</v>
      </c>
      <c r="R972" s="4">
        <f t="shared" si="53"/>
        <v>1752</v>
      </c>
      <c r="S972" s="4">
        <f t="shared" si="53"/>
        <v>555</v>
      </c>
      <c r="T972" s="4">
        <f t="shared" si="53"/>
        <v>1352</v>
      </c>
    </row>
    <row r="973" spans="1:20" ht="15">
      <c r="A973" s="6" t="str">
        <f>SQL!A969</f>
        <v>Winona</v>
      </c>
      <c r="B973" s="6">
        <f>SQL!B969</f>
        <v>663</v>
      </c>
      <c r="C973" s="6">
        <f>SQL!C969</f>
        <v>0</v>
      </c>
      <c r="D973" s="6">
        <f>SQL!D969</f>
        <v>0</v>
      </c>
      <c r="E973" s="6">
        <f>SQL!E969</f>
        <v>0</v>
      </c>
      <c r="F973" s="6">
        <f>SQL!F969</f>
        <v>0</v>
      </c>
      <c r="G973" s="6">
        <f>SQL!G969</f>
        <v>0</v>
      </c>
      <c r="H973" s="6">
        <f>SQL!H969</f>
        <v>0</v>
      </c>
      <c r="I973" s="6">
        <f>SQL!I969</f>
        <v>659</v>
      </c>
      <c r="J973" s="6">
        <f>SQL!J969</f>
        <v>0</v>
      </c>
      <c r="K973" s="6">
        <f>SQL!K969</f>
        <v>0</v>
      </c>
      <c r="L973" s="6">
        <f>SQL!L969</f>
        <v>0</v>
      </c>
      <c r="M973" s="6">
        <f>SQL!M969</f>
        <v>0</v>
      </c>
      <c r="N973" s="6">
        <f>SQL!N969</f>
        <v>0</v>
      </c>
      <c r="O973" s="4">
        <f aca="true" t="shared" si="54" ref="O973:T977">SUM(C973,I973)</f>
        <v>659</v>
      </c>
      <c r="P973" s="4">
        <f t="shared" si="54"/>
        <v>0</v>
      </c>
      <c r="Q973" s="4">
        <f t="shared" si="54"/>
        <v>0</v>
      </c>
      <c r="R973" s="4">
        <f t="shared" si="54"/>
        <v>0</v>
      </c>
      <c r="S973" s="4">
        <f t="shared" si="54"/>
        <v>0</v>
      </c>
      <c r="T973" s="4">
        <f t="shared" si="54"/>
        <v>0</v>
      </c>
    </row>
    <row r="974" spans="1:20" ht="15">
      <c r="A974" s="6" t="str">
        <f>SQL!A970</f>
        <v>Winters</v>
      </c>
      <c r="B974" s="6">
        <f>SQL!B970</f>
        <v>2330</v>
      </c>
      <c r="C974" s="6" t="str">
        <f>SQL!C970</f>
        <v>NULL</v>
      </c>
      <c r="D974" s="6" t="str">
        <f>SQL!D970</f>
        <v>NULL</v>
      </c>
      <c r="E974" s="6" t="str">
        <f>SQL!E970</f>
        <v>NULL</v>
      </c>
      <c r="F974" s="6" t="str">
        <f>SQL!F970</f>
        <v>NULL</v>
      </c>
      <c r="G974" s="6" t="str">
        <f>SQL!G970</f>
        <v>NULL</v>
      </c>
      <c r="H974" s="6" t="str">
        <f>SQL!H970</f>
        <v>NULL</v>
      </c>
      <c r="I974" s="6" t="str">
        <f>SQL!I970</f>
        <v>NULL</v>
      </c>
      <c r="J974" s="6" t="str">
        <f>SQL!J970</f>
        <v>NULL</v>
      </c>
      <c r="K974" s="6" t="str">
        <f>SQL!K970</f>
        <v>NULL</v>
      </c>
      <c r="L974" s="6" t="str">
        <f>SQL!L970</f>
        <v>NULL</v>
      </c>
      <c r="M974" s="6" t="str">
        <f>SQL!M970</f>
        <v>NULL</v>
      </c>
      <c r="N974" s="6" t="str">
        <f>SQL!N970</f>
        <v>NULL</v>
      </c>
      <c r="O974" s="4">
        <f t="shared" si="54"/>
        <v>0</v>
      </c>
      <c r="P974" s="4">
        <f t="shared" si="54"/>
        <v>0</v>
      </c>
      <c r="Q974" s="4">
        <f t="shared" si="54"/>
        <v>0</v>
      </c>
      <c r="R974" s="4">
        <f t="shared" si="54"/>
        <v>0</v>
      </c>
      <c r="S974" s="4">
        <f t="shared" si="54"/>
        <v>0</v>
      </c>
      <c r="T974" s="4">
        <f t="shared" si="54"/>
        <v>0</v>
      </c>
    </row>
    <row r="975" spans="1:20" ht="15">
      <c r="A975" s="6" t="str">
        <f>SQL!A971</f>
        <v>Wolfe City</v>
      </c>
      <c r="B975" s="6">
        <f>SQL!B971</f>
        <v>1421</v>
      </c>
      <c r="C975" s="6" t="str">
        <f>SQL!C971</f>
        <v>NULL</v>
      </c>
      <c r="D975" s="6" t="str">
        <f>SQL!D971</f>
        <v>NULL</v>
      </c>
      <c r="E975" s="6" t="str">
        <f>SQL!E971</f>
        <v>NULL</v>
      </c>
      <c r="F975" s="6" t="str">
        <f>SQL!F971</f>
        <v>NULL</v>
      </c>
      <c r="G975" s="6" t="str">
        <f>SQL!G971</f>
        <v>NULL</v>
      </c>
      <c r="H975" s="6" t="str">
        <f>SQL!H971</f>
        <v>NULL</v>
      </c>
      <c r="I975" s="6" t="str">
        <f>SQL!I971</f>
        <v>NULL</v>
      </c>
      <c r="J975" s="6" t="str">
        <f>SQL!J971</f>
        <v>NULL</v>
      </c>
      <c r="K975" s="6" t="str">
        <f>SQL!K971</f>
        <v>NULL</v>
      </c>
      <c r="L975" s="6" t="str">
        <f>SQL!L971</f>
        <v>NULL</v>
      </c>
      <c r="M975" s="6" t="str">
        <f>SQL!M971</f>
        <v>NULL</v>
      </c>
      <c r="N975" s="6" t="str">
        <f>SQL!N971</f>
        <v>NULL</v>
      </c>
      <c r="O975" s="4">
        <f t="shared" si="54"/>
        <v>0</v>
      </c>
      <c r="P975" s="4">
        <f t="shared" si="54"/>
        <v>0</v>
      </c>
      <c r="Q975" s="4">
        <f t="shared" si="54"/>
        <v>0</v>
      </c>
      <c r="R975" s="4">
        <f t="shared" si="54"/>
        <v>0</v>
      </c>
      <c r="S975" s="4">
        <f t="shared" si="54"/>
        <v>0</v>
      </c>
      <c r="T975" s="4">
        <f t="shared" si="54"/>
        <v>0</v>
      </c>
    </row>
    <row r="976" spans="1:20" ht="15">
      <c r="A976" s="6" t="str">
        <f>SQL!A972</f>
        <v>Wolfforth</v>
      </c>
      <c r="B976" s="6">
        <f>SQL!B972</f>
        <v>6589</v>
      </c>
      <c r="C976" s="6">
        <f>SQL!C972</f>
        <v>0</v>
      </c>
      <c r="D976" s="6">
        <f>SQL!D972</f>
        <v>0</v>
      </c>
      <c r="E976" s="6">
        <f>SQL!E972</f>
        <v>2</v>
      </c>
      <c r="F976" s="6">
        <f>SQL!F972</f>
        <v>2</v>
      </c>
      <c r="G976" s="6">
        <f>SQL!G972</f>
        <v>0</v>
      </c>
      <c r="H976" s="6">
        <f>SQL!H972</f>
        <v>1</v>
      </c>
      <c r="I976" s="6">
        <f>SQL!I972</f>
        <v>788</v>
      </c>
      <c r="J976" s="6">
        <f>SQL!J972</f>
        <v>53</v>
      </c>
      <c r="K976" s="6">
        <f>SQL!K972</f>
        <v>1324</v>
      </c>
      <c r="L976" s="6">
        <f>SQL!L972</f>
        <v>1048</v>
      </c>
      <c r="M976" s="6">
        <f>SQL!M972</f>
        <v>776</v>
      </c>
      <c r="N976" s="6">
        <f>SQL!N972</f>
        <v>364</v>
      </c>
      <c r="O976" s="4">
        <f t="shared" si="54"/>
        <v>788</v>
      </c>
      <c r="P976" s="4">
        <f t="shared" si="54"/>
        <v>53</v>
      </c>
      <c r="Q976" s="4">
        <f t="shared" si="54"/>
        <v>1326</v>
      </c>
      <c r="R976" s="4">
        <f t="shared" si="54"/>
        <v>1050</v>
      </c>
      <c r="S976" s="4">
        <f t="shared" si="54"/>
        <v>776</v>
      </c>
      <c r="T976" s="4">
        <f t="shared" si="54"/>
        <v>365</v>
      </c>
    </row>
    <row r="977" spans="1:20" ht="15">
      <c r="A977" s="6" t="str">
        <f>SQL!A973</f>
        <v>Woodbranch</v>
      </c>
      <c r="B977" s="6">
        <f>SQL!B973</f>
        <v>1476</v>
      </c>
      <c r="C977" s="6">
        <f>SQL!C973</f>
        <v>0</v>
      </c>
      <c r="D977" s="6">
        <f>SQL!D973</f>
        <v>0</v>
      </c>
      <c r="E977" s="6">
        <f>SQL!E973</f>
        <v>0</v>
      </c>
      <c r="F977" s="6">
        <f>SQL!F973</f>
        <v>0</v>
      </c>
      <c r="G977" s="6">
        <f>SQL!G973</f>
        <v>0</v>
      </c>
      <c r="H977" s="6">
        <f>SQL!H973</f>
        <v>0</v>
      </c>
      <c r="I977" s="6">
        <f>SQL!I973</f>
        <v>6297</v>
      </c>
      <c r="J977" s="6">
        <f>SQL!J973</f>
        <v>423</v>
      </c>
      <c r="K977" s="6">
        <f>SQL!K973</f>
        <v>2344</v>
      </c>
      <c r="L977" s="6">
        <f>SQL!L973</f>
        <v>1702</v>
      </c>
      <c r="M977" s="6">
        <f>SQL!M973</f>
        <v>874</v>
      </c>
      <c r="N977" s="6">
        <f>SQL!N973</f>
        <v>6327</v>
      </c>
      <c r="O977" s="4">
        <f t="shared" si="54"/>
        <v>6297</v>
      </c>
      <c r="P977" s="4">
        <f t="shared" si="54"/>
        <v>423</v>
      </c>
      <c r="Q977" s="4">
        <f t="shared" si="54"/>
        <v>2344</v>
      </c>
      <c r="R977" s="4">
        <f t="shared" si="54"/>
        <v>1702</v>
      </c>
      <c r="S977" s="4">
        <f t="shared" si="54"/>
        <v>874</v>
      </c>
      <c r="T977" s="4">
        <f t="shared" si="54"/>
        <v>6327</v>
      </c>
    </row>
    <row r="978" spans="1:20" ht="15">
      <c r="A978" s="6" t="str">
        <f>SQL!A974</f>
        <v>Woodcreek</v>
      </c>
      <c r="B978" s="6">
        <f>SQL!B974</f>
        <v>1852</v>
      </c>
      <c r="C978" s="6" t="str">
        <f>SQL!C974</f>
        <v>NULL</v>
      </c>
      <c r="D978" s="6" t="str">
        <f>SQL!D974</f>
        <v>NULL</v>
      </c>
      <c r="E978" s="6" t="str">
        <f>SQL!E974</f>
        <v>NULL</v>
      </c>
      <c r="F978" s="6" t="str">
        <f>SQL!F974</f>
        <v>NULL</v>
      </c>
      <c r="G978" s="6" t="str">
        <f>SQL!G974</f>
        <v>NULL</v>
      </c>
      <c r="H978" s="6" t="str">
        <f>SQL!H974</f>
        <v>NULL</v>
      </c>
      <c r="I978" s="6" t="str">
        <f>SQL!I974</f>
        <v>NULL</v>
      </c>
      <c r="J978" s="6" t="str">
        <f>SQL!J974</f>
        <v>NULL</v>
      </c>
      <c r="K978" s="6" t="str">
        <f>SQL!K974</f>
        <v>NULL</v>
      </c>
      <c r="L978" s="6" t="str">
        <f>SQL!L974</f>
        <v>NULL</v>
      </c>
      <c r="M978" s="6" t="str">
        <f>SQL!M974</f>
        <v>NULL</v>
      </c>
      <c r="N978" s="6" t="str">
        <f>SQL!N974</f>
        <v>NULL</v>
      </c>
      <c r="O978" s="4">
        <f aca="true" t="shared" si="55" ref="O978:T979">SUM(C978,I978)</f>
        <v>0</v>
      </c>
      <c r="P978" s="4">
        <f t="shared" si="55"/>
        <v>0</v>
      </c>
      <c r="Q978" s="4">
        <f t="shared" si="55"/>
        <v>0</v>
      </c>
      <c r="R978" s="4">
        <f t="shared" si="55"/>
        <v>0</v>
      </c>
      <c r="S978" s="4">
        <f t="shared" si="55"/>
        <v>0</v>
      </c>
      <c r="T978" s="4">
        <f t="shared" si="55"/>
        <v>0</v>
      </c>
    </row>
    <row r="979" spans="1:20" ht="15">
      <c r="A979" s="6" t="str">
        <f>SQL!A975</f>
        <v>Woodsboro</v>
      </c>
      <c r="B979" s="6">
        <f>SQL!B975</f>
        <v>1271</v>
      </c>
      <c r="C979" s="6">
        <f>SQL!C975</f>
        <v>0</v>
      </c>
      <c r="D979" s="6">
        <f>SQL!D975</f>
        <v>0</v>
      </c>
      <c r="E979" s="6">
        <f>SQL!E975</f>
        <v>0</v>
      </c>
      <c r="F979" s="6">
        <f>SQL!F975</f>
        <v>0</v>
      </c>
      <c r="G979" s="6">
        <f>SQL!G975</f>
        <v>0</v>
      </c>
      <c r="H979" s="6">
        <f>SQL!H975</f>
        <v>0</v>
      </c>
      <c r="I979" s="6">
        <f>SQL!I975</f>
        <v>5844</v>
      </c>
      <c r="J979" s="6">
        <f>SQL!J975</f>
        <v>0</v>
      </c>
      <c r="K979" s="6">
        <f>SQL!K975</f>
        <v>1021</v>
      </c>
      <c r="L979" s="6">
        <f>SQL!L975</f>
        <v>1055</v>
      </c>
      <c r="M979" s="6">
        <f>SQL!M975</f>
        <v>0</v>
      </c>
      <c r="N979" s="6">
        <f>SQL!N975</f>
        <v>5810</v>
      </c>
      <c r="O979" s="4">
        <f t="shared" si="55"/>
        <v>5844</v>
      </c>
      <c r="P979" s="4">
        <f t="shared" si="55"/>
        <v>0</v>
      </c>
      <c r="Q979" s="4">
        <f t="shared" si="55"/>
        <v>1021</v>
      </c>
      <c r="R979" s="4">
        <f t="shared" si="55"/>
        <v>1055</v>
      </c>
      <c r="S979" s="4">
        <f t="shared" si="55"/>
        <v>0</v>
      </c>
      <c r="T979" s="4">
        <f t="shared" si="55"/>
        <v>5810</v>
      </c>
    </row>
    <row r="980" spans="1:20" ht="15">
      <c r="A980" s="6" t="str">
        <f>SQL!A976</f>
        <v>Woodville</v>
      </c>
      <c r="B980" s="6">
        <f>SQL!B976</f>
        <v>2415</v>
      </c>
      <c r="C980" s="6">
        <f>SQL!C976</f>
        <v>0</v>
      </c>
      <c r="D980" s="6">
        <f>SQL!D976</f>
        <v>0</v>
      </c>
      <c r="E980" s="6">
        <f>SQL!E976</f>
        <v>0</v>
      </c>
      <c r="F980" s="6">
        <f>SQL!F976</f>
        <v>0</v>
      </c>
      <c r="G980" s="6">
        <f>SQL!G976</f>
        <v>0</v>
      </c>
      <c r="H980" s="6">
        <f>SQL!H976</f>
        <v>0</v>
      </c>
      <c r="I980" s="6">
        <f>SQL!I976</f>
        <v>1260</v>
      </c>
      <c r="J980" s="6">
        <f>SQL!J976</f>
        <v>2271</v>
      </c>
      <c r="K980" s="6">
        <f>SQL!K976</f>
        <v>1569</v>
      </c>
      <c r="L980" s="6">
        <f>SQL!L976</f>
        <v>2885</v>
      </c>
      <c r="M980" s="6">
        <f>SQL!M976</f>
        <v>943</v>
      </c>
      <c r="N980" s="6">
        <f>SQL!N976</f>
        <v>1272</v>
      </c>
      <c r="O980" s="4">
        <f aca="true" t="shared" si="56" ref="O980:T982">SUM(C980,I980)</f>
        <v>1260</v>
      </c>
      <c r="P980" s="4">
        <f t="shared" si="56"/>
        <v>2271</v>
      </c>
      <c r="Q980" s="4">
        <f t="shared" si="56"/>
        <v>1569</v>
      </c>
      <c r="R980" s="4">
        <f t="shared" si="56"/>
        <v>2885</v>
      </c>
      <c r="S980" s="4">
        <f t="shared" si="56"/>
        <v>943</v>
      </c>
      <c r="T980" s="4">
        <f t="shared" si="56"/>
        <v>1272</v>
      </c>
    </row>
    <row r="981" spans="1:20" ht="15">
      <c r="A981" s="6" t="str">
        <f>SQL!A977</f>
        <v>Woodway</v>
      </c>
      <c r="B981" s="6">
        <f>SQL!B977</f>
        <v>9585</v>
      </c>
      <c r="C981" s="6">
        <f>SQL!C977</f>
        <v>4</v>
      </c>
      <c r="D981" s="6">
        <f>SQL!D977</f>
        <v>0</v>
      </c>
      <c r="E981" s="6">
        <f>SQL!E977</f>
        <v>6</v>
      </c>
      <c r="F981" s="6">
        <f>SQL!F977</f>
        <v>12</v>
      </c>
      <c r="G981" s="6">
        <f>SQL!G977</f>
        <v>0</v>
      </c>
      <c r="H981" s="6">
        <f>SQL!H977</f>
        <v>0</v>
      </c>
      <c r="I981" s="6">
        <f>SQL!I977</f>
        <v>537</v>
      </c>
      <c r="J981" s="6">
        <f>SQL!J977</f>
        <v>957</v>
      </c>
      <c r="K981" s="6">
        <f>SQL!K977</f>
        <v>1869</v>
      </c>
      <c r="L981" s="6">
        <f>SQL!L977</f>
        <v>2340</v>
      </c>
      <c r="M981" s="6">
        <f>SQL!M977</f>
        <v>612</v>
      </c>
      <c r="N981" s="6">
        <f>SQL!N977</f>
        <v>424</v>
      </c>
      <c r="O981" s="4">
        <f t="shared" si="56"/>
        <v>541</v>
      </c>
      <c r="P981" s="4">
        <f t="shared" si="56"/>
        <v>957</v>
      </c>
      <c r="Q981" s="4">
        <f t="shared" si="56"/>
        <v>1875</v>
      </c>
      <c r="R981" s="4">
        <f t="shared" si="56"/>
        <v>2352</v>
      </c>
      <c r="S981" s="4">
        <f t="shared" si="56"/>
        <v>612</v>
      </c>
      <c r="T981" s="4">
        <f t="shared" si="56"/>
        <v>424</v>
      </c>
    </row>
    <row r="982" spans="1:20" ht="15">
      <c r="A982" s="6" t="str">
        <f>SQL!A978</f>
        <v>Wortham</v>
      </c>
      <c r="B982" s="6">
        <f>SQL!B978</f>
        <v>1007</v>
      </c>
      <c r="C982" s="6">
        <f>SQL!C978</f>
        <v>0</v>
      </c>
      <c r="D982" s="6">
        <f>SQL!D978</f>
        <v>0</v>
      </c>
      <c r="E982" s="6">
        <f>SQL!E978</f>
        <v>0</v>
      </c>
      <c r="F982" s="6">
        <f>SQL!F978</f>
        <v>0</v>
      </c>
      <c r="G982" s="6">
        <f>SQL!G978</f>
        <v>0</v>
      </c>
      <c r="H982" s="6">
        <f>SQL!H978</f>
        <v>0</v>
      </c>
      <c r="I982" s="6">
        <f>SQL!I978</f>
        <v>6726</v>
      </c>
      <c r="J982" s="6">
        <f>SQL!J978</f>
        <v>0</v>
      </c>
      <c r="K982" s="6">
        <f>SQL!K978</f>
        <v>1280</v>
      </c>
      <c r="L982" s="6">
        <f>SQL!L978</f>
        <v>1043</v>
      </c>
      <c r="M982" s="6">
        <f>SQL!M978</f>
        <v>0</v>
      </c>
      <c r="N982" s="6">
        <f>SQL!N978</f>
        <v>7055</v>
      </c>
      <c r="O982" s="4">
        <f t="shared" si="56"/>
        <v>6726</v>
      </c>
      <c r="P982" s="4">
        <f t="shared" si="56"/>
        <v>0</v>
      </c>
      <c r="Q982" s="4">
        <f t="shared" si="56"/>
        <v>1280</v>
      </c>
      <c r="R982" s="4">
        <f t="shared" si="56"/>
        <v>1043</v>
      </c>
      <c r="S982" s="4">
        <f t="shared" si="56"/>
        <v>0</v>
      </c>
      <c r="T982" s="4">
        <f t="shared" si="56"/>
        <v>7055</v>
      </c>
    </row>
    <row r="983" spans="1:20" ht="15">
      <c r="A983" s="6" t="str">
        <f>SQL!A979</f>
        <v>Wylie</v>
      </c>
      <c r="B983" s="6">
        <f>SQL!B979</f>
        <v>60943</v>
      </c>
      <c r="C983" s="6">
        <f>SQL!C979</f>
        <v>0</v>
      </c>
      <c r="D983" s="6">
        <f>SQL!D979</f>
        <v>0</v>
      </c>
      <c r="E983" s="6">
        <f>SQL!E979</f>
        <v>0</v>
      </c>
      <c r="F983" s="6">
        <f>SQL!F979</f>
        <v>0</v>
      </c>
      <c r="G983" s="6">
        <f>SQL!G979</f>
        <v>0</v>
      </c>
      <c r="H983" s="6">
        <f>SQL!H979</f>
        <v>0</v>
      </c>
      <c r="I983" s="6">
        <f>SQL!I979</f>
        <v>776</v>
      </c>
      <c r="J983" s="6">
        <f>SQL!J979</f>
        <v>766</v>
      </c>
      <c r="K983" s="6">
        <f>SQL!K979</f>
        <v>3039</v>
      </c>
      <c r="L983" s="6">
        <f>SQL!L979</f>
        <v>2794</v>
      </c>
      <c r="M983" s="6">
        <f>SQL!M979</f>
        <v>992</v>
      </c>
      <c r="N983" s="6">
        <f>SQL!N979</f>
        <v>925</v>
      </c>
      <c r="O983" s="4">
        <f aca="true" t="shared" si="57" ref="O983:T986">SUM(C983,I983)</f>
        <v>776</v>
      </c>
      <c r="P983" s="4">
        <f t="shared" si="57"/>
        <v>766</v>
      </c>
      <c r="Q983" s="4">
        <f t="shared" si="57"/>
        <v>3039</v>
      </c>
      <c r="R983" s="4">
        <f t="shared" si="57"/>
        <v>2794</v>
      </c>
      <c r="S983" s="4">
        <f t="shared" si="57"/>
        <v>992</v>
      </c>
      <c r="T983" s="4">
        <f t="shared" si="57"/>
        <v>925</v>
      </c>
    </row>
    <row r="984" spans="1:20" ht="15">
      <c r="A984" s="6" t="str">
        <f>SQL!A980</f>
        <v>Yoakum</v>
      </c>
      <c r="B984" s="6">
        <f>SQL!B980</f>
        <v>5891</v>
      </c>
      <c r="C984" s="6">
        <f>SQL!C980</f>
        <v>0</v>
      </c>
      <c r="D984" s="6">
        <f>SQL!D980</f>
        <v>0</v>
      </c>
      <c r="E984" s="6">
        <f>SQL!E980</f>
        <v>0</v>
      </c>
      <c r="F984" s="6">
        <f>SQL!F980</f>
        <v>0</v>
      </c>
      <c r="G984" s="6">
        <f>SQL!G980</f>
        <v>0</v>
      </c>
      <c r="H984" s="6">
        <f>SQL!H980</f>
        <v>0</v>
      </c>
      <c r="I984" s="6">
        <f>SQL!I980</f>
        <v>391</v>
      </c>
      <c r="J984" s="6">
        <f>SQL!J980</f>
        <v>139</v>
      </c>
      <c r="K984" s="6">
        <f>SQL!K980</f>
        <v>753</v>
      </c>
      <c r="L984" s="6">
        <f>SQL!L980</f>
        <v>711</v>
      </c>
      <c r="M984" s="6">
        <f>SQL!M980</f>
        <v>229</v>
      </c>
      <c r="N984" s="6">
        <f>SQL!N980</f>
        <v>385</v>
      </c>
      <c r="O984" s="4">
        <f t="shared" si="57"/>
        <v>391</v>
      </c>
      <c r="P984" s="4">
        <f t="shared" si="57"/>
        <v>139</v>
      </c>
      <c r="Q984" s="4">
        <f t="shared" si="57"/>
        <v>753</v>
      </c>
      <c r="R984" s="4">
        <f t="shared" si="57"/>
        <v>711</v>
      </c>
      <c r="S984" s="4">
        <f t="shared" si="57"/>
        <v>229</v>
      </c>
      <c r="T984" s="4">
        <f t="shared" si="57"/>
        <v>385</v>
      </c>
    </row>
    <row r="985" spans="1:20" ht="15">
      <c r="A985" s="6" t="str">
        <f>SQL!A981</f>
        <v>Yorktown</v>
      </c>
      <c r="B985" s="6">
        <f>SQL!B981</f>
        <v>1789</v>
      </c>
      <c r="C985" s="6">
        <f>SQL!C981</f>
        <v>0</v>
      </c>
      <c r="D985" s="6">
        <f>SQL!D981</f>
        <v>0</v>
      </c>
      <c r="E985" s="6">
        <f>SQL!E981</f>
        <v>0</v>
      </c>
      <c r="F985" s="6">
        <f>SQL!F981</f>
        <v>0</v>
      </c>
      <c r="G985" s="6">
        <f>SQL!G981</f>
        <v>0</v>
      </c>
      <c r="H985" s="6">
        <f>SQL!H981</f>
        <v>0</v>
      </c>
      <c r="I985" s="6">
        <f>SQL!I981</f>
        <v>1206</v>
      </c>
      <c r="J985" s="6">
        <f>SQL!J981</f>
        <v>8</v>
      </c>
      <c r="K985" s="6">
        <f>SQL!K981</f>
        <v>207</v>
      </c>
      <c r="L985" s="6">
        <f>SQL!L981</f>
        <v>151</v>
      </c>
      <c r="M985" s="6">
        <f>SQL!M981</f>
        <v>18</v>
      </c>
      <c r="N985" s="6">
        <f>SQL!N981</f>
        <v>1252</v>
      </c>
      <c r="O985" s="4">
        <f t="shared" si="57"/>
        <v>1206</v>
      </c>
      <c r="P985" s="4">
        <f t="shared" si="57"/>
        <v>8</v>
      </c>
      <c r="Q985" s="4">
        <f t="shared" si="57"/>
        <v>207</v>
      </c>
      <c r="R985" s="4">
        <f t="shared" si="57"/>
        <v>151</v>
      </c>
      <c r="S985" s="4">
        <f t="shared" si="57"/>
        <v>18</v>
      </c>
      <c r="T985" s="4">
        <f t="shared" si="57"/>
        <v>1252</v>
      </c>
    </row>
    <row r="986" spans="1:20" ht="15">
      <c r="A986" s="6" t="str">
        <f>SQL!A982</f>
        <v>Zavalla</v>
      </c>
      <c r="B986" s="6">
        <f>SQL!B982</f>
        <v>606</v>
      </c>
      <c r="C986" s="6">
        <f>SQL!C982</f>
        <v>0</v>
      </c>
      <c r="D986" s="6">
        <f>SQL!D982</f>
        <v>0</v>
      </c>
      <c r="E986" s="6">
        <f>SQL!E982</f>
        <v>0</v>
      </c>
      <c r="F986" s="6">
        <f>SQL!F982</f>
        <v>0</v>
      </c>
      <c r="G986" s="6">
        <f>SQL!G982</f>
        <v>0</v>
      </c>
      <c r="H986" s="6">
        <f>SQL!H982</f>
        <v>0</v>
      </c>
      <c r="I986" s="6">
        <f>SQL!I982</f>
        <v>3920</v>
      </c>
      <c r="J986" s="6">
        <f>SQL!J982</f>
        <v>88</v>
      </c>
      <c r="K986" s="6">
        <f>SQL!K982</f>
        <v>1649</v>
      </c>
      <c r="L986" s="6">
        <f>SQL!L982</f>
        <v>1689</v>
      </c>
      <c r="M986" s="6">
        <f>SQL!M982</f>
        <v>15</v>
      </c>
      <c r="N986" s="6">
        <f>SQL!N982</f>
        <v>3968</v>
      </c>
      <c r="O986" s="4">
        <f t="shared" si="57"/>
        <v>3920</v>
      </c>
      <c r="P986" s="4">
        <f t="shared" si="57"/>
        <v>88</v>
      </c>
      <c r="Q986" s="4">
        <f t="shared" si="57"/>
        <v>1649</v>
      </c>
      <c r="R986" s="4">
        <f t="shared" si="57"/>
        <v>1689</v>
      </c>
      <c r="S986" s="4">
        <f t="shared" si="57"/>
        <v>15</v>
      </c>
      <c r="T986" s="4">
        <f t="shared" si="57"/>
        <v>3968</v>
      </c>
    </row>
    <row r="987" spans="1:20" s="1" customFormat="1" ht="15">
      <c r="A987" s="1" t="s">
        <v>982</v>
      </c>
      <c r="B987" s="5">
        <f>SUM(B6:B986)</f>
        <v>22544809</v>
      </c>
      <c r="C987" s="5">
        <f aca="true" t="shared" si="58" ref="C987:T987">SUM(C6:C986)</f>
        <v>875016</v>
      </c>
      <c r="D987" s="5">
        <f t="shared" si="58"/>
        <v>1519</v>
      </c>
      <c r="E987" s="5">
        <f t="shared" si="58"/>
        <v>560678</v>
      </c>
      <c r="F987" s="5">
        <f t="shared" si="58"/>
        <v>492719</v>
      </c>
      <c r="G987" s="5">
        <f t="shared" si="58"/>
        <v>181521</v>
      </c>
      <c r="H987" s="5">
        <f t="shared" si="58"/>
        <v>939590</v>
      </c>
      <c r="I987" s="5">
        <f t="shared" si="58"/>
        <v>6982941</v>
      </c>
      <c r="J987" s="5">
        <f t="shared" si="58"/>
        <v>960185</v>
      </c>
      <c r="K987" s="5">
        <f t="shared" si="58"/>
        <v>3529205</v>
      </c>
      <c r="L987" s="5">
        <f t="shared" si="58"/>
        <v>3656595</v>
      </c>
      <c r="M987" s="5">
        <f t="shared" si="58"/>
        <v>1458592</v>
      </c>
      <c r="N987" s="5">
        <f t="shared" si="58"/>
        <v>6378684</v>
      </c>
      <c r="O987" s="5">
        <f t="shared" si="58"/>
        <v>7857957</v>
      </c>
      <c r="P987" s="5">
        <f t="shared" si="58"/>
        <v>961704</v>
      </c>
      <c r="Q987" s="5">
        <f t="shared" si="58"/>
        <v>4089883</v>
      </c>
      <c r="R987" s="5">
        <f t="shared" si="58"/>
        <v>4149314</v>
      </c>
      <c r="S987" s="5">
        <f t="shared" si="58"/>
        <v>1640113</v>
      </c>
      <c r="T987" s="5">
        <f t="shared" si="58"/>
        <v>7318274</v>
      </c>
    </row>
  </sheetData>
  <sheetProtection/>
  <mergeCells count="5">
    <mergeCell ref="C4:H4"/>
    <mergeCell ref="I4:N4"/>
    <mergeCell ref="O4:T4"/>
    <mergeCell ref="A1:T1"/>
    <mergeCell ref="A2:T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82"/>
  <sheetViews>
    <sheetView zoomScalePageLayoutView="0" workbookViewId="0" topLeftCell="A951">
      <selection activeCell="A1" sqref="A1:N982"/>
    </sheetView>
  </sheetViews>
  <sheetFormatPr defaultColWidth="9.140625" defaultRowHeight="15"/>
  <sheetData>
    <row r="1" spans="1:14" ht="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</row>
    <row r="2" spans="1:14" ht="15">
      <c r="A2" t="s">
        <v>23</v>
      </c>
      <c r="B2">
        <v>2814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650</v>
      </c>
      <c r="J2">
        <v>2</v>
      </c>
      <c r="K2">
        <v>237</v>
      </c>
      <c r="L2">
        <v>53</v>
      </c>
      <c r="M2">
        <v>0</v>
      </c>
      <c r="N2">
        <v>836</v>
      </c>
    </row>
    <row r="3" spans="1:14" ht="15">
      <c r="A3" t="s">
        <v>24</v>
      </c>
      <c r="B3">
        <v>127385</v>
      </c>
      <c r="C3">
        <v>772</v>
      </c>
      <c r="D3">
        <v>0</v>
      </c>
      <c r="E3">
        <v>478</v>
      </c>
      <c r="F3">
        <v>176</v>
      </c>
      <c r="G3">
        <v>0</v>
      </c>
      <c r="H3">
        <v>1106</v>
      </c>
      <c r="I3">
        <v>18849</v>
      </c>
      <c r="J3">
        <v>2825</v>
      </c>
      <c r="K3">
        <v>19639</v>
      </c>
      <c r="L3">
        <v>17844</v>
      </c>
      <c r="M3">
        <v>1230</v>
      </c>
      <c r="N3">
        <v>22720</v>
      </c>
    </row>
    <row r="4" spans="1:14" ht="15">
      <c r="A4" t="s">
        <v>25</v>
      </c>
      <c r="B4">
        <v>17310</v>
      </c>
      <c r="C4">
        <v>0</v>
      </c>
      <c r="D4">
        <v>0</v>
      </c>
      <c r="E4">
        <v>6</v>
      </c>
      <c r="F4">
        <v>2</v>
      </c>
      <c r="G4">
        <v>0</v>
      </c>
      <c r="H4">
        <v>4</v>
      </c>
      <c r="I4">
        <v>5334</v>
      </c>
      <c r="J4">
        <v>1357</v>
      </c>
      <c r="K4">
        <v>6263</v>
      </c>
      <c r="L4">
        <v>5905</v>
      </c>
      <c r="M4">
        <v>2148</v>
      </c>
      <c r="N4">
        <v>4903</v>
      </c>
    </row>
    <row r="5" spans="1:14" ht="15">
      <c r="A5" t="s">
        <v>986</v>
      </c>
      <c r="B5">
        <v>678</v>
      </c>
      <c r="C5">
        <v>0</v>
      </c>
      <c r="D5">
        <v>0</v>
      </c>
      <c r="E5">
        <v>16</v>
      </c>
      <c r="F5">
        <v>0</v>
      </c>
      <c r="G5">
        <v>0</v>
      </c>
      <c r="H5">
        <v>0</v>
      </c>
      <c r="I5">
        <v>0</v>
      </c>
      <c r="J5">
        <v>0</v>
      </c>
      <c r="K5">
        <v>3</v>
      </c>
      <c r="L5">
        <v>0</v>
      </c>
      <c r="M5">
        <v>0</v>
      </c>
      <c r="N5">
        <v>0</v>
      </c>
    </row>
    <row r="6" spans="1:14" ht="15">
      <c r="A6" t="s">
        <v>26</v>
      </c>
      <c r="B6">
        <v>20305</v>
      </c>
      <c r="C6">
        <v>4</v>
      </c>
      <c r="D6">
        <v>0</v>
      </c>
      <c r="E6">
        <v>0</v>
      </c>
      <c r="F6">
        <v>0</v>
      </c>
      <c r="G6">
        <v>0</v>
      </c>
      <c r="H6">
        <v>4</v>
      </c>
      <c r="I6">
        <v>23131</v>
      </c>
      <c r="J6">
        <v>509</v>
      </c>
      <c r="K6">
        <v>3593</v>
      </c>
      <c r="L6">
        <v>1270</v>
      </c>
      <c r="M6">
        <v>187</v>
      </c>
      <c r="N6">
        <v>25776</v>
      </c>
    </row>
    <row r="7" spans="1:14" ht="15">
      <c r="A7" t="s">
        <v>27</v>
      </c>
      <c r="B7">
        <v>7530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13613</v>
      </c>
      <c r="J7">
        <v>2292</v>
      </c>
      <c r="K7">
        <v>4929</v>
      </c>
      <c r="L7">
        <v>3649</v>
      </c>
      <c r="M7">
        <v>1989</v>
      </c>
      <c r="N7">
        <v>15125</v>
      </c>
    </row>
    <row r="8" spans="1:14" ht="15">
      <c r="A8" t="s">
        <v>28</v>
      </c>
      <c r="B8">
        <v>493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1401</v>
      </c>
      <c r="J8">
        <v>0</v>
      </c>
      <c r="K8">
        <v>482</v>
      </c>
      <c r="L8">
        <v>636</v>
      </c>
      <c r="M8">
        <v>0</v>
      </c>
      <c r="N8">
        <v>1247</v>
      </c>
    </row>
    <row r="9" spans="1:14" ht="15">
      <c r="A9" t="s">
        <v>29</v>
      </c>
      <c r="B9">
        <v>1900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227</v>
      </c>
      <c r="J9">
        <v>0</v>
      </c>
      <c r="K9">
        <v>84</v>
      </c>
      <c r="L9">
        <v>100</v>
      </c>
      <c r="M9">
        <v>4</v>
      </c>
      <c r="N9">
        <v>207</v>
      </c>
    </row>
    <row r="10" spans="1:14" ht="15">
      <c r="A10" t="s">
        <v>30</v>
      </c>
      <c r="B10">
        <v>5864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298</v>
      </c>
      <c r="J10">
        <v>22</v>
      </c>
      <c r="K10">
        <v>58</v>
      </c>
      <c r="L10">
        <v>174</v>
      </c>
      <c r="M10">
        <v>13</v>
      </c>
      <c r="N10">
        <v>125</v>
      </c>
    </row>
    <row r="11" spans="1:14" ht="15">
      <c r="A11" t="s">
        <v>31</v>
      </c>
      <c r="B11">
        <v>17697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11396</v>
      </c>
      <c r="J11">
        <v>478</v>
      </c>
      <c r="K11">
        <v>2054</v>
      </c>
      <c r="L11">
        <v>1700</v>
      </c>
      <c r="M11">
        <v>430</v>
      </c>
      <c r="N11">
        <v>11798</v>
      </c>
    </row>
    <row r="12" spans="1:14" ht="15">
      <c r="A12" t="s">
        <v>32</v>
      </c>
      <c r="B12">
        <v>111551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5990</v>
      </c>
      <c r="J12">
        <v>1409</v>
      </c>
      <c r="K12">
        <v>10655</v>
      </c>
      <c r="L12">
        <v>10245</v>
      </c>
      <c r="M12">
        <v>2984</v>
      </c>
      <c r="N12">
        <v>4896</v>
      </c>
    </row>
    <row r="13" spans="1:14" ht="15">
      <c r="A13" t="s">
        <v>989</v>
      </c>
      <c r="B13">
        <v>401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903</v>
      </c>
      <c r="J13">
        <v>301</v>
      </c>
      <c r="K13">
        <v>2533</v>
      </c>
      <c r="L13">
        <v>2121</v>
      </c>
      <c r="M13">
        <v>938</v>
      </c>
      <c r="N13">
        <v>1016</v>
      </c>
    </row>
    <row r="14" spans="1:14" ht="15">
      <c r="A14" t="s">
        <v>33</v>
      </c>
      <c r="B14">
        <v>5927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1691</v>
      </c>
      <c r="J14">
        <v>13</v>
      </c>
      <c r="K14">
        <v>1052</v>
      </c>
      <c r="L14">
        <v>1328</v>
      </c>
      <c r="M14">
        <v>0</v>
      </c>
      <c r="N14">
        <v>1476</v>
      </c>
    </row>
    <row r="15" spans="1:14" ht="15">
      <c r="A15" t="s">
        <v>34</v>
      </c>
      <c r="B15">
        <v>1044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2786</v>
      </c>
      <c r="J15">
        <v>0</v>
      </c>
      <c r="K15">
        <v>908</v>
      </c>
      <c r="L15">
        <v>741</v>
      </c>
      <c r="M15">
        <v>0</v>
      </c>
      <c r="N15">
        <v>2955</v>
      </c>
    </row>
    <row r="16" spans="1:14" ht="15">
      <c r="A16" t="s">
        <v>35</v>
      </c>
      <c r="B16">
        <v>19673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6296</v>
      </c>
      <c r="J16">
        <v>1512</v>
      </c>
      <c r="K16">
        <v>8711</v>
      </c>
      <c r="L16">
        <v>5960</v>
      </c>
      <c r="M16">
        <v>4063</v>
      </c>
      <c r="N16">
        <v>6767</v>
      </c>
    </row>
    <row r="17" spans="1:14" ht="15">
      <c r="A17" t="s">
        <v>36</v>
      </c>
      <c r="B17">
        <v>5910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33089</v>
      </c>
      <c r="J17">
        <v>1254</v>
      </c>
      <c r="K17">
        <v>3840</v>
      </c>
      <c r="L17">
        <v>20207</v>
      </c>
      <c r="M17">
        <v>1188</v>
      </c>
      <c r="N17">
        <v>16793</v>
      </c>
    </row>
    <row r="18" spans="1:14" ht="15">
      <c r="A18" t="s">
        <v>37</v>
      </c>
      <c r="B18">
        <v>28205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2412</v>
      </c>
      <c r="J18">
        <v>1658</v>
      </c>
      <c r="K18">
        <v>4182</v>
      </c>
      <c r="L18">
        <v>5780</v>
      </c>
      <c r="M18">
        <v>1345</v>
      </c>
      <c r="N18">
        <v>1132</v>
      </c>
    </row>
    <row r="19" spans="1:14" ht="15">
      <c r="A19" t="s">
        <v>38</v>
      </c>
      <c r="B19">
        <v>1486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30</v>
      </c>
      <c r="J19">
        <v>0</v>
      </c>
      <c r="K19">
        <v>25</v>
      </c>
      <c r="L19">
        <v>48</v>
      </c>
      <c r="M19">
        <v>0</v>
      </c>
      <c r="N19">
        <v>5</v>
      </c>
    </row>
    <row r="20" spans="1:14" ht="15">
      <c r="A20" t="s">
        <v>39</v>
      </c>
      <c r="B20">
        <v>201291</v>
      </c>
      <c r="C20">
        <v>118</v>
      </c>
      <c r="D20">
        <v>0</v>
      </c>
      <c r="E20">
        <v>53</v>
      </c>
      <c r="F20">
        <v>55</v>
      </c>
      <c r="G20">
        <v>0</v>
      </c>
      <c r="H20">
        <v>116</v>
      </c>
      <c r="I20">
        <v>7938</v>
      </c>
      <c r="J20">
        <v>8007</v>
      </c>
      <c r="K20">
        <v>26611</v>
      </c>
      <c r="L20">
        <v>27078</v>
      </c>
      <c r="M20">
        <v>8672</v>
      </c>
      <c r="N20">
        <v>6807</v>
      </c>
    </row>
    <row r="21" spans="1:14" ht="15">
      <c r="A21" t="s">
        <v>1001</v>
      </c>
      <c r="B21">
        <v>1064</v>
      </c>
      <c r="C21" t="s">
        <v>1002</v>
      </c>
      <c r="D21" t="s">
        <v>1002</v>
      </c>
      <c r="E21" t="s">
        <v>1002</v>
      </c>
      <c r="F21" t="s">
        <v>1002</v>
      </c>
      <c r="G21" t="s">
        <v>1002</v>
      </c>
      <c r="H21" t="s">
        <v>1002</v>
      </c>
      <c r="I21" t="s">
        <v>1002</v>
      </c>
      <c r="J21" t="s">
        <v>1002</v>
      </c>
      <c r="K21" t="s">
        <v>1002</v>
      </c>
      <c r="L21" t="s">
        <v>1002</v>
      </c>
      <c r="M21" t="s">
        <v>1002</v>
      </c>
      <c r="N21" t="s">
        <v>1002</v>
      </c>
    </row>
    <row r="22" spans="1:14" ht="15">
      <c r="A22" t="s">
        <v>40</v>
      </c>
      <c r="B22">
        <v>652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ht="15">
      <c r="A23" t="s">
        <v>41</v>
      </c>
      <c r="B23">
        <v>1956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 ht="15">
      <c r="A24" t="s">
        <v>42</v>
      </c>
      <c r="B24">
        <v>13276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261</v>
      </c>
      <c r="J24">
        <v>428</v>
      </c>
      <c r="K24">
        <v>1782</v>
      </c>
      <c r="L24">
        <v>1886</v>
      </c>
      <c r="M24">
        <v>418</v>
      </c>
      <c r="N24">
        <v>221</v>
      </c>
    </row>
    <row r="25" spans="1:14" ht="15">
      <c r="A25" t="s">
        <v>43</v>
      </c>
      <c r="B25">
        <v>19610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4747</v>
      </c>
      <c r="J25">
        <v>1211</v>
      </c>
      <c r="K25">
        <v>4125</v>
      </c>
      <c r="L25">
        <v>4241</v>
      </c>
      <c r="M25">
        <v>1547</v>
      </c>
      <c r="N25">
        <v>4545</v>
      </c>
    </row>
    <row r="26" spans="1:14" ht="15">
      <c r="A26" t="s">
        <v>987</v>
      </c>
      <c r="B26">
        <v>458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237</v>
      </c>
      <c r="J26">
        <v>61</v>
      </c>
      <c r="K26">
        <v>1032</v>
      </c>
      <c r="L26">
        <v>752</v>
      </c>
      <c r="M26">
        <v>230</v>
      </c>
      <c r="N26">
        <v>349</v>
      </c>
    </row>
    <row r="27" spans="1:14" ht="15">
      <c r="A27" t="s">
        <v>44</v>
      </c>
      <c r="B27">
        <v>23558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5722</v>
      </c>
      <c r="J27">
        <v>148</v>
      </c>
      <c r="K27">
        <v>4922</v>
      </c>
      <c r="L27">
        <v>5226</v>
      </c>
      <c r="M27">
        <v>194</v>
      </c>
      <c r="N27">
        <v>6049</v>
      </c>
    </row>
    <row r="28" spans="1:14" ht="15">
      <c r="A28" t="s">
        <v>45</v>
      </c>
      <c r="B28">
        <v>2301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1280</v>
      </c>
      <c r="J28">
        <v>0</v>
      </c>
      <c r="K28">
        <v>430</v>
      </c>
      <c r="L28">
        <v>450</v>
      </c>
      <c r="M28">
        <v>0</v>
      </c>
      <c r="N28">
        <v>1260</v>
      </c>
    </row>
    <row r="29" spans="1:14" ht="15">
      <c r="A29" t="s">
        <v>46</v>
      </c>
      <c r="B29">
        <v>3791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6060</v>
      </c>
      <c r="J29">
        <v>484</v>
      </c>
      <c r="K29">
        <v>2485</v>
      </c>
      <c r="L29">
        <v>1639</v>
      </c>
      <c r="M29">
        <v>776</v>
      </c>
      <c r="N29">
        <v>6620</v>
      </c>
    </row>
    <row r="30" spans="1:14" ht="15">
      <c r="A30" t="s">
        <v>47</v>
      </c>
      <c r="B30">
        <v>889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14" ht="15">
      <c r="A31" t="s">
        <v>48</v>
      </c>
      <c r="B31">
        <v>8779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2820</v>
      </c>
      <c r="J31">
        <v>1496</v>
      </c>
      <c r="K31">
        <v>1050</v>
      </c>
      <c r="L31">
        <v>1857</v>
      </c>
      <c r="M31">
        <v>831</v>
      </c>
      <c r="N31">
        <v>0</v>
      </c>
    </row>
    <row r="32" spans="1:14" ht="15">
      <c r="A32" t="s">
        <v>49</v>
      </c>
      <c r="B32">
        <v>1606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204</v>
      </c>
      <c r="J32">
        <v>21</v>
      </c>
      <c r="K32">
        <v>67</v>
      </c>
      <c r="L32">
        <v>38</v>
      </c>
      <c r="M32">
        <v>36</v>
      </c>
      <c r="N32">
        <v>218</v>
      </c>
    </row>
    <row r="33" spans="1:14" ht="15">
      <c r="A33" t="s">
        <v>50</v>
      </c>
      <c r="B33">
        <v>2236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2165</v>
      </c>
      <c r="J33">
        <v>673</v>
      </c>
      <c r="K33">
        <v>6253</v>
      </c>
      <c r="L33">
        <v>3752</v>
      </c>
      <c r="M33">
        <v>2358</v>
      </c>
      <c r="N33">
        <v>3002</v>
      </c>
    </row>
    <row r="34" spans="1:14" ht="15">
      <c r="A34" t="s">
        <v>51</v>
      </c>
      <c r="B34">
        <v>5503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1902</v>
      </c>
      <c r="J34">
        <v>623</v>
      </c>
      <c r="K34">
        <v>2968</v>
      </c>
      <c r="L34">
        <v>3082</v>
      </c>
      <c r="M34">
        <v>0</v>
      </c>
      <c r="N34">
        <v>2411</v>
      </c>
    </row>
    <row r="35" spans="1:14" ht="15">
      <c r="A35" t="s">
        <v>52</v>
      </c>
      <c r="B35">
        <v>394602</v>
      </c>
      <c r="C35">
        <v>6914</v>
      </c>
      <c r="D35">
        <v>55</v>
      </c>
      <c r="E35">
        <v>951</v>
      </c>
      <c r="F35">
        <v>986</v>
      </c>
      <c r="G35">
        <v>72</v>
      </c>
      <c r="H35">
        <v>6863</v>
      </c>
      <c r="I35">
        <v>31225</v>
      </c>
      <c r="J35">
        <v>20775</v>
      </c>
      <c r="K35">
        <v>48087</v>
      </c>
      <c r="L35">
        <v>44261</v>
      </c>
      <c r="M35">
        <v>24600</v>
      </c>
      <c r="N35">
        <v>31238</v>
      </c>
    </row>
    <row r="36" spans="1:14" ht="15">
      <c r="A36" t="s">
        <v>53</v>
      </c>
      <c r="B36">
        <v>954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1752</v>
      </c>
      <c r="J36">
        <v>462</v>
      </c>
      <c r="K36">
        <v>1772</v>
      </c>
      <c r="L36">
        <v>1719</v>
      </c>
      <c r="M36">
        <v>846</v>
      </c>
      <c r="N36">
        <v>1631</v>
      </c>
    </row>
    <row r="37" spans="1:14" ht="15">
      <c r="A37" t="s">
        <v>927</v>
      </c>
      <c r="B37">
        <v>699</v>
      </c>
      <c r="C37" t="s">
        <v>1002</v>
      </c>
      <c r="D37" t="s">
        <v>1002</v>
      </c>
      <c r="E37" t="s">
        <v>1002</v>
      </c>
      <c r="F37" t="s">
        <v>1002</v>
      </c>
      <c r="G37" t="s">
        <v>1002</v>
      </c>
      <c r="H37" t="s">
        <v>1002</v>
      </c>
      <c r="I37" t="s">
        <v>1002</v>
      </c>
      <c r="J37" t="s">
        <v>1002</v>
      </c>
      <c r="K37" t="s">
        <v>1002</v>
      </c>
      <c r="L37" t="s">
        <v>1002</v>
      </c>
      <c r="M37" t="s">
        <v>1002</v>
      </c>
      <c r="N37" t="s">
        <v>1002</v>
      </c>
    </row>
    <row r="38" spans="1:14" ht="15">
      <c r="A38" t="s">
        <v>54</v>
      </c>
      <c r="B38">
        <v>13007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6304</v>
      </c>
      <c r="J38">
        <v>507</v>
      </c>
      <c r="K38">
        <v>1754</v>
      </c>
      <c r="L38">
        <v>1372</v>
      </c>
      <c r="M38">
        <v>1099</v>
      </c>
      <c r="N38">
        <v>6094</v>
      </c>
    </row>
    <row r="39" spans="1:14" ht="15">
      <c r="A39" t="s">
        <v>55</v>
      </c>
      <c r="B39">
        <v>5427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2760</v>
      </c>
      <c r="J39">
        <v>0</v>
      </c>
      <c r="K39">
        <v>1038</v>
      </c>
      <c r="L39">
        <v>932</v>
      </c>
      <c r="M39">
        <v>0</v>
      </c>
      <c r="N39">
        <v>2852</v>
      </c>
    </row>
    <row r="40" spans="1:14" ht="15">
      <c r="A40" t="s">
        <v>56</v>
      </c>
      <c r="B40">
        <v>7966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1900</v>
      </c>
      <c r="J40">
        <v>124</v>
      </c>
      <c r="K40">
        <v>1149</v>
      </c>
      <c r="L40">
        <v>878</v>
      </c>
      <c r="M40">
        <v>192</v>
      </c>
      <c r="N40">
        <v>2105</v>
      </c>
    </row>
    <row r="41" spans="1:14" ht="15">
      <c r="A41" t="s">
        <v>928</v>
      </c>
      <c r="B41">
        <v>1504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49</v>
      </c>
      <c r="J41">
        <v>2</v>
      </c>
      <c r="K41">
        <v>109</v>
      </c>
      <c r="L41">
        <v>56</v>
      </c>
      <c r="M41">
        <v>0</v>
      </c>
      <c r="N41">
        <v>105</v>
      </c>
    </row>
    <row r="42" spans="1:14" ht="15">
      <c r="A42" t="s">
        <v>57</v>
      </c>
      <c r="B42">
        <v>974447</v>
      </c>
      <c r="C42">
        <v>12874</v>
      </c>
      <c r="D42">
        <v>0</v>
      </c>
      <c r="E42">
        <v>135467</v>
      </c>
      <c r="F42">
        <v>122740</v>
      </c>
      <c r="G42">
        <v>10497</v>
      </c>
      <c r="H42">
        <v>19622</v>
      </c>
      <c r="I42">
        <v>17950</v>
      </c>
      <c r="J42">
        <v>7518</v>
      </c>
      <c r="K42">
        <v>27680</v>
      </c>
      <c r="L42">
        <v>27495</v>
      </c>
      <c r="M42">
        <v>5049</v>
      </c>
      <c r="N42">
        <v>24415</v>
      </c>
    </row>
    <row r="43" spans="1:14" ht="15">
      <c r="A43" t="s">
        <v>58</v>
      </c>
      <c r="B43">
        <v>974447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1441</v>
      </c>
      <c r="J43">
        <v>457</v>
      </c>
      <c r="K43">
        <v>1014</v>
      </c>
      <c r="L43">
        <v>707</v>
      </c>
      <c r="M43">
        <v>1381</v>
      </c>
      <c r="N43">
        <v>793</v>
      </c>
    </row>
    <row r="44" spans="1:14" ht="15">
      <c r="A44" t="s">
        <v>59</v>
      </c>
      <c r="B44">
        <v>369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</row>
    <row r="45" spans="1:14" ht="15">
      <c r="A45" t="s">
        <v>60</v>
      </c>
      <c r="B45">
        <v>13956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6849</v>
      </c>
      <c r="J45">
        <v>1806</v>
      </c>
      <c r="K45">
        <v>5708</v>
      </c>
      <c r="L45">
        <v>4714</v>
      </c>
      <c r="M45">
        <v>2111</v>
      </c>
      <c r="N45">
        <v>7538</v>
      </c>
    </row>
    <row r="46" spans="1:14" ht="15">
      <c r="A46" t="s">
        <v>61</v>
      </c>
      <c r="B46">
        <v>1510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490</v>
      </c>
      <c r="J46">
        <v>2</v>
      </c>
      <c r="K46">
        <v>273</v>
      </c>
      <c r="L46">
        <v>207</v>
      </c>
      <c r="M46">
        <v>0</v>
      </c>
      <c r="N46">
        <v>560</v>
      </c>
    </row>
    <row r="47" spans="1:14" ht="15">
      <c r="A47" t="s">
        <v>62</v>
      </c>
      <c r="B47">
        <v>26947</v>
      </c>
      <c r="C47">
        <v>1997</v>
      </c>
      <c r="D47">
        <v>0</v>
      </c>
      <c r="E47">
        <v>0</v>
      </c>
      <c r="F47">
        <v>12</v>
      </c>
      <c r="G47">
        <v>0</v>
      </c>
      <c r="H47">
        <v>1985</v>
      </c>
      <c r="I47">
        <v>5796</v>
      </c>
      <c r="J47">
        <v>5939</v>
      </c>
      <c r="K47">
        <v>1192</v>
      </c>
      <c r="L47">
        <v>6132</v>
      </c>
      <c r="M47">
        <v>1686</v>
      </c>
      <c r="N47">
        <v>5109</v>
      </c>
    </row>
    <row r="48" spans="1:14" ht="15">
      <c r="A48" t="s">
        <v>63</v>
      </c>
      <c r="B48">
        <v>2711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7306</v>
      </c>
      <c r="J48">
        <v>3374</v>
      </c>
      <c r="K48">
        <v>6899</v>
      </c>
      <c r="L48">
        <v>8584</v>
      </c>
      <c r="M48">
        <v>4887</v>
      </c>
      <c r="N48">
        <v>4113</v>
      </c>
    </row>
    <row r="49" spans="1:14" ht="15">
      <c r="A49" t="s">
        <v>64</v>
      </c>
      <c r="B49">
        <v>3574</v>
      </c>
      <c r="C49">
        <v>2</v>
      </c>
      <c r="D49">
        <v>0</v>
      </c>
      <c r="E49">
        <v>0</v>
      </c>
      <c r="F49">
        <v>1</v>
      </c>
      <c r="G49">
        <v>0</v>
      </c>
      <c r="H49">
        <v>1</v>
      </c>
      <c r="I49">
        <v>2124</v>
      </c>
      <c r="J49">
        <v>50</v>
      </c>
      <c r="K49">
        <v>1350</v>
      </c>
      <c r="L49">
        <v>1002</v>
      </c>
      <c r="M49">
        <v>1</v>
      </c>
      <c r="N49">
        <v>2525</v>
      </c>
    </row>
    <row r="50" spans="1:14" ht="15">
      <c r="A50" t="s">
        <v>65</v>
      </c>
      <c r="B50">
        <v>837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44</v>
      </c>
      <c r="J50">
        <v>113</v>
      </c>
      <c r="K50">
        <v>387</v>
      </c>
      <c r="L50">
        <v>406</v>
      </c>
      <c r="M50">
        <v>93</v>
      </c>
      <c r="N50">
        <v>45</v>
      </c>
    </row>
    <row r="51" spans="1:14" ht="15">
      <c r="A51" t="s">
        <v>66</v>
      </c>
      <c r="B51">
        <v>1535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212</v>
      </c>
      <c r="J51">
        <v>27</v>
      </c>
      <c r="K51">
        <v>288</v>
      </c>
      <c r="L51">
        <v>216</v>
      </c>
      <c r="M51">
        <v>20</v>
      </c>
      <c r="N51">
        <v>292</v>
      </c>
    </row>
    <row r="52" spans="1:14" ht="15">
      <c r="A52" t="s">
        <v>67</v>
      </c>
      <c r="B52">
        <v>650</v>
      </c>
      <c r="C52" t="s">
        <v>1002</v>
      </c>
      <c r="D52" t="s">
        <v>1002</v>
      </c>
      <c r="E52" t="s">
        <v>1002</v>
      </c>
      <c r="F52" t="s">
        <v>1002</v>
      </c>
      <c r="G52" t="s">
        <v>1002</v>
      </c>
      <c r="H52" t="s">
        <v>1002</v>
      </c>
      <c r="I52" t="s">
        <v>1002</v>
      </c>
      <c r="J52" t="s">
        <v>1002</v>
      </c>
      <c r="K52" t="s">
        <v>1002</v>
      </c>
      <c r="L52" t="s">
        <v>1002</v>
      </c>
      <c r="M52" t="s">
        <v>1002</v>
      </c>
      <c r="N52" t="s">
        <v>1002</v>
      </c>
    </row>
    <row r="53" spans="1:14" ht="15">
      <c r="A53" t="s">
        <v>68</v>
      </c>
      <c r="B53">
        <v>1613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410</v>
      </c>
      <c r="J53">
        <v>79</v>
      </c>
      <c r="K53">
        <v>197</v>
      </c>
      <c r="L53">
        <v>298</v>
      </c>
      <c r="M53">
        <v>206</v>
      </c>
      <c r="N53">
        <v>248</v>
      </c>
    </row>
    <row r="54" spans="1:14" ht="15">
      <c r="A54" t="s">
        <v>69</v>
      </c>
      <c r="B54">
        <v>1793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304</v>
      </c>
      <c r="J54">
        <v>183</v>
      </c>
      <c r="K54">
        <v>1111</v>
      </c>
      <c r="L54">
        <v>1064</v>
      </c>
      <c r="M54">
        <v>63</v>
      </c>
      <c r="N54">
        <v>456</v>
      </c>
    </row>
    <row r="55" spans="1:14" ht="15">
      <c r="A55" t="s">
        <v>70</v>
      </c>
      <c r="B55">
        <v>11189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1040</v>
      </c>
      <c r="J55">
        <v>455</v>
      </c>
      <c r="K55">
        <v>2907</v>
      </c>
      <c r="L55">
        <v>2460</v>
      </c>
      <c r="M55">
        <v>809</v>
      </c>
      <c r="N55">
        <v>723</v>
      </c>
    </row>
    <row r="56" spans="1:14" ht="15">
      <c r="A56" t="s">
        <v>71</v>
      </c>
      <c r="B56">
        <v>17505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5978</v>
      </c>
      <c r="J56">
        <v>449</v>
      </c>
      <c r="K56">
        <v>1365</v>
      </c>
      <c r="L56">
        <v>1364</v>
      </c>
      <c r="M56">
        <v>305</v>
      </c>
      <c r="N56">
        <v>6124</v>
      </c>
    </row>
    <row r="57" spans="1:14" ht="15">
      <c r="A57" t="s">
        <v>72</v>
      </c>
      <c r="B57">
        <v>1756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1069</v>
      </c>
      <c r="J57">
        <v>15</v>
      </c>
      <c r="K57">
        <v>8</v>
      </c>
      <c r="L57">
        <v>47</v>
      </c>
      <c r="M57">
        <v>13</v>
      </c>
      <c r="N57">
        <v>0</v>
      </c>
    </row>
    <row r="58" spans="1:14" ht="15">
      <c r="A58" t="s">
        <v>73</v>
      </c>
      <c r="B58">
        <v>273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1979</v>
      </c>
      <c r="J58">
        <v>0</v>
      </c>
      <c r="K58">
        <v>0</v>
      </c>
      <c r="L58">
        <v>0</v>
      </c>
      <c r="M58">
        <v>0</v>
      </c>
      <c r="N58">
        <v>0</v>
      </c>
    </row>
    <row r="59" spans="1:14" ht="15">
      <c r="A59" t="s">
        <v>74</v>
      </c>
      <c r="B59">
        <v>84324</v>
      </c>
      <c r="C59">
        <v>238</v>
      </c>
      <c r="D59">
        <v>0</v>
      </c>
      <c r="E59">
        <v>117</v>
      </c>
      <c r="F59">
        <v>252</v>
      </c>
      <c r="G59">
        <v>0</v>
      </c>
      <c r="H59">
        <v>103</v>
      </c>
      <c r="I59">
        <v>4446</v>
      </c>
      <c r="J59">
        <v>2076</v>
      </c>
      <c r="K59">
        <v>11358</v>
      </c>
      <c r="L59">
        <v>10812</v>
      </c>
      <c r="M59">
        <v>1733</v>
      </c>
      <c r="N59">
        <v>5306</v>
      </c>
    </row>
    <row r="60" spans="1:14" ht="15">
      <c r="A60" t="s">
        <v>75</v>
      </c>
      <c r="B60">
        <v>3230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</row>
    <row r="61" spans="1:14" ht="15">
      <c r="A61" t="s">
        <v>929</v>
      </c>
      <c r="B61">
        <v>644</v>
      </c>
      <c r="C61" t="s">
        <v>1002</v>
      </c>
      <c r="D61" t="s">
        <v>1002</v>
      </c>
      <c r="E61" t="s">
        <v>1002</v>
      </c>
      <c r="F61" t="s">
        <v>1002</v>
      </c>
      <c r="G61" t="s">
        <v>1002</v>
      </c>
      <c r="H61" t="s">
        <v>1002</v>
      </c>
      <c r="I61" t="s">
        <v>1002</v>
      </c>
      <c r="J61" t="s">
        <v>1002</v>
      </c>
      <c r="K61" t="s">
        <v>1002</v>
      </c>
      <c r="L61" t="s">
        <v>1002</v>
      </c>
      <c r="M61" t="s">
        <v>1002</v>
      </c>
      <c r="N61" t="s">
        <v>1002</v>
      </c>
    </row>
    <row r="62" spans="1:14" ht="15">
      <c r="A62" t="s">
        <v>76</v>
      </c>
      <c r="B62">
        <v>112089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12993</v>
      </c>
      <c r="J62">
        <v>10189</v>
      </c>
      <c r="K62">
        <v>24487</v>
      </c>
      <c r="L62">
        <v>23925</v>
      </c>
      <c r="M62">
        <v>11037</v>
      </c>
      <c r="N62">
        <v>12723</v>
      </c>
    </row>
    <row r="63" spans="1:14" ht="15">
      <c r="A63" t="s">
        <v>77</v>
      </c>
      <c r="B63">
        <v>48724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4919</v>
      </c>
      <c r="J63">
        <v>4453</v>
      </c>
      <c r="K63">
        <v>14475</v>
      </c>
      <c r="L63">
        <v>11510</v>
      </c>
      <c r="M63">
        <v>6605</v>
      </c>
      <c r="N63">
        <v>5732</v>
      </c>
    </row>
    <row r="64" spans="1:14" ht="15">
      <c r="A64" t="s">
        <v>78</v>
      </c>
      <c r="B64">
        <v>8853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5973</v>
      </c>
      <c r="J64">
        <v>130</v>
      </c>
      <c r="K64">
        <v>4615</v>
      </c>
      <c r="L64">
        <v>2038</v>
      </c>
      <c r="M64">
        <v>79</v>
      </c>
      <c r="N64">
        <v>8603</v>
      </c>
    </row>
    <row r="65" spans="1:14" ht="15">
      <c r="A65" t="s">
        <v>79</v>
      </c>
      <c r="B65">
        <v>13332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9346</v>
      </c>
      <c r="J65">
        <v>496</v>
      </c>
      <c r="K65">
        <v>2108</v>
      </c>
      <c r="L65">
        <v>1657</v>
      </c>
      <c r="M65">
        <v>892</v>
      </c>
      <c r="N65">
        <v>9398</v>
      </c>
    </row>
    <row r="66" spans="1:14" ht="15">
      <c r="A66" t="s">
        <v>80</v>
      </c>
      <c r="B66">
        <v>16991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32391</v>
      </c>
      <c r="J66">
        <v>853</v>
      </c>
      <c r="K66">
        <v>3662</v>
      </c>
      <c r="L66">
        <v>2591</v>
      </c>
      <c r="M66">
        <v>1393</v>
      </c>
      <c r="N66">
        <v>32922</v>
      </c>
    </row>
    <row r="67" spans="1:14" ht="15">
      <c r="A67" t="s">
        <v>81</v>
      </c>
      <c r="B67">
        <v>10580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2614</v>
      </c>
      <c r="J67">
        <v>1135</v>
      </c>
      <c r="K67">
        <v>2994</v>
      </c>
      <c r="L67">
        <v>2698</v>
      </c>
      <c r="M67">
        <v>2187</v>
      </c>
      <c r="N67">
        <v>1858</v>
      </c>
    </row>
    <row r="68" spans="1:14" ht="15">
      <c r="A68" t="s">
        <v>82</v>
      </c>
      <c r="B68">
        <v>1557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319</v>
      </c>
      <c r="J68">
        <v>117</v>
      </c>
      <c r="K68">
        <v>395</v>
      </c>
      <c r="L68">
        <v>301</v>
      </c>
      <c r="M68">
        <v>130</v>
      </c>
      <c r="N68">
        <v>398</v>
      </c>
    </row>
    <row r="69" spans="1:14" ht="15">
      <c r="A69" t="s">
        <v>83</v>
      </c>
      <c r="B69">
        <v>4209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1306</v>
      </c>
      <c r="J69">
        <v>90</v>
      </c>
      <c r="K69">
        <v>327</v>
      </c>
      <c r="L69">
        <v>293</v>
      </c>
      <c r="M69">
        <v>102</v>
      </c>
      <c r="N69">
        <v>1328</v>
      </c>
    </row>
    <row r="70" spans="1:14" ht="15">
      <c r="A70" t="s">
        <v>84</v>
      </c>
      <c r="B70">
        <v>24327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3672</v>
      </c>
      <c r="J70">
        <v>2455</v>
      </c>
      <c r="K70">
        <v>5304</v>
      </c>
      <c r="L70">
        <v>4526</v>
      </c>
      <c r="M70">
        <v>4191</v>
      </c>
      <c r="N70">
        <v>2792</v>
      </c>
    </row>
    <row r="71" spans="1:14" ht="15">
      <c r="A71" t="s">
        <v>983</v>
      </c>
      <c r="B71">
        <v>1160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428</v>
      </c>
      <c r="J71">
        <v>0</v>
      </c>
      <c r="K71">
        <v>206</v>
      </c>
      <c r="L71">
        <v>2</v>
      </c>
      <c r="M71">
        <v>0</v>
      </c>
      <c r="N71">
        <v>632</v>
      </c>
    </row>
    <row r="72" spans="1:14" ht="15">
      <c r="A72" t="s">
        <v>85</v>
      </c>
      <c r="B72">
        <v>24437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6237</v>
      </c>
      <c r="J72">
        <v>933</v>
      </c>
      <c r="K72">
        <v>4292</v>
      </c>
      <c r="L72">
        <v>3323</v>
      </c>
      <c r="M72">
        <v>1558</v>
      </c>
      <c r="N72">
        <v>6581</v>
      </c>
    </row>
    <row r="73" spans="1:14" ht="15">
      <c r="A73" t="s">
        <v>86</v>
      </c>
      <c r="B73">
        <v>883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</row>
    <row r="74" spans="1:14" ht="15">
      <c r="A74" t="s">
        <v>87</v>
      </c>
      <c r="B74">
        <v>2016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1598</v>
      </c>
      <c r="J74">
        <v>110</v>
      </c>
      <c r="K74">
        <v>969</v>
      </c>
      <c r="L74">
        <v>797</v>
      </c>
      <c r="M74">
        <v>125</v>
      </c>
      <c r="N74">
        <v>1736</v>
      </c>
    </row>
    <row r="75" spans="1:14" ht="15">
      <c r="A75" t="s">
        <v>88</v>
      </c>
      <c r="B75">
        <v>1871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4056</v>
      </c>
      <c r="J75">
        <v>50</v>
      </c>
      <c r="K75">
        <v>1463</v>
      </c>
      <c r="L75">
        <v>469</v>
      </c>
      <c r="M75">
        <v>0</v>
      </c>
      <c r="N75">
        <v>5100</v>
      </c>
    </row>
    <row r="76" spans="1:14" ht="15">
      <c r="A76" t="s">
        <v>89</v>
      </c>
      <c r="B76">
        <v>1045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</row>
    <row r="77" spans="1:14" ht="15">
      <c r="A77" t="s">
        <v>90</v>
      </c>
      <c r="B77">
        <v>2748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146</v>
      </c>
      <c r="J77">
        <v>36</v>
      </c>
      <c r="K77">
        <v>44</v>
      </c>
      <c r="L77">
        <v>78</v>
      </c>
      <c r="M77">
        <v>11</v>
      </c>
      <c r="N77">
        <v>137</v>
      </c>
    </row>
    <row r="78" spans="1:14" ht="15">
      <c r="A78" t="s">
        <v>91</v>
      </c>
      <c r="B78">
        <v>1286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2121</v>
      </c>
      <c r="J78">
        <v>26</v>
      </c>
      <c r="K78">
        <v>320</v>
      </c>
      <c r="L78">
        <v>306</v>
      </c>
      <c r="M78">
        <v>1</v>
      </c>
      <c r="N78">
        <v>2144</v>
      </c>
    </row>
    <row r="79" spans="1:14" ht="15">
      <c r="A79" t="s">
        <v>92</v>
      </c>
      <c r="B79">
        <v>25318</v>
      </c>
      <c r="C79">
        <v>26</v>
      </c>
      <c r="D79">
        <v>0</v>
      </c>
      <c r="E79">
        <v>2</v>
      </c>
      <c r="F79">
        <v>0</v>
      </c>
      <c r="G79">
        <v>0</v>
      </c>
      <c r="H79">
        <v>28</v>
      </c>
      <c r="I79">
        <v>7527</v>
      </c>
      <c r="J79">
        <v>261</v>
      </c>
      <c r="K79">
        <v>2773</v>
      </c>
      <c r="L79">
        <v>2058</v>
      </c>
      <c r="M79">
        <v>135</v>
      </c>
      <c r="N79">
        <v>8368</v>
      </c>
    </row>
    <row r="80" spans="1:14" ht="15">
      <c r="A80" t="s">
        <v>93</v>
      </c>
      <c r="B80">
        <v>3101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6830</v>
      </c>
      <c r="J80">
        <v>15</v>
      </c>
      <c r="K80">
        <v>1512</v>
      </c>
      <c r="L80">
        <v>329</v>
      </c>
      <c r="M80">
        <v>0</v>
      </c>
      <c r="N80">
        <v>8027</v>
      </c>
    </row>
    <row r="81" spans="1:14" ht="15">
      <c r="A81" t="s">
        <v>94</v>
      </c>
      <c r="B81">
        <v>1883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343</v>
      </c>
      <c r="J81">
        <v>192</v>
      </c>
      <c r="K81">
        <v>1044</v>
      </c>
      <c r="L81">
        <v>943</v>
      </c>
      <c r="M81">
        <v>331</v>
      </c>
      <c r="N81">
        <v>2038</v>
      </c>
    </row>
    <row r="82" spans="1:14" ht="15">
      <c r="A82" t="s">
        <v>95</v>
      </c>
      <c r="B82">
        <v>326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18</v>
      </c>
      <c r="J82">
        <v>0</v>
      </c>
      <c r="K82">
        <v>1</v>
      </c>
      <c r="L82">
        <v>1</v>
      </c>
      <c r="M82">
        <v>0</v>
      </c>
      <c r="N82">
        <v>0</v>
      </c>
    </row>
    <row r="83" spans="1:14" ht="15">
      <c r="A83" t="s">
        <v>96</v>
      </c>
      <c r="B83">
        <v>872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830</v>
      </c>
      <c r="J83">
        <v>11</v>
      </c>
      <c r="K83">
        <v>307</v>
      </c>
      <c r="L83">
        <v>273</v>
      </c>
      <c r="M83">
        <v>10</v>
      </c>
      <c r="N83">
        <v>865</v>
      </c>
    </row>
    <row r="84" spans="1:14" ht="15">
      <c r="A84" t="s">
        <v>97</v>
      </c>
      <c r="B84">
        <v>2331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6341</v>
      </c>
      <c r="J84">
        <v>652</v>
      </c>
      <c r="K84">
        <v>1025</v>
      </c>
      <c r="L84">
        <v>1079</v>
      </c>
      <c r="M84">
        <v>1025</v>
      </c>
      <c r="N84">
        <v>5918</v>
      </c>
    </row>
    <row r="85" spans="1:14" ht="15">
      <c r="A85" t="s">
        <v>98</v>
      </c>
      <c r="B85">
        <v>1199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6</v>
      </c>
      <c r="J85">
        <v>0</v>
      </c>
      <c r="K85">
        <v>0</v>
      </c>
      <c r="L85">
        <v>0</v>
      </c>
      <c r="M85">
        <v>0</v>
      </c>
      <c r="N85">
        <v>6</v>
      </c>
    </row>
    <row r="86" spans="1:14" ht="15">
      <c r="A86" t="s">
        <v>99</v>
      </c>
      <c r="B86">
        <v>20707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805</v>
      </c>
      <c r="J86">
        <v>215</v>
      </c>
      <c r="K86">
        <v>1899</v>
      </c>
      <c r="L86">
        <v>1999</v>
      </c>
      <c r="M86">
        <v>204</v>
      </c>
      <c r="N86">
        <v>717</v>
      </c>
    </row>
    <row r="87" spans="1:14" ht="15">
      <c r="A87" t="s">
        <v>100</v>
      </c>
      <c r="B87">
        <v>1087</v>
      </c>
      <c r="C87" t="s">
        <v>1002</v>
      </c>
      <c r="D87" t="s">
        <v>1002</v>
      </c>
      <c r="E87" t="s">
        <v>1002</v>
      </c>
      <c r="F87" t="s">
        <v>1002</v>
      </c>
      <c r="G87" t="s">
        <v>1002</v>
      </c>
      <c r="H87" t="s">
        <v>1002</v>
      </c>
      <c r="I87" t="s">
        <v>1002</v>
      </c>
      <c r="J87" t="s">
        <v>1002</v>
      </c>
      <c r="K87" t="s">
        <v>1002</v>
      </c>
      <c r="L87" t="s">
        <v>1002</v>
      </c>
      <c r="M87" t="s">
        <v>1002</v>
      </c>
      <c r="N87" t="s">
        <v>1002</v>
      </c>
    </row>
    <row r="88" spans="1:14" ht="15">
      <c r="A88" t="s">
        <v>101</v>
      </c>
      <c r="B88">
        <v>10746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6718</v>
      </c>
      <c r="J88">
        <v>2031</v>
      </c>
      <c r="K88">
        <v>2763</v>
      </c>
      <c r="L88">
        <v>1741</v>
      </c>
      <c r="M88">
        <v>683</v>
      </c>
      <c r="N88">
        <v>9088</v>
      </c>
    </row>
    <row r="89" spans="1:14" ht="15">
      <c r="A89" t="s">
        <v>102</v>
      </c>
      <c r="B89">
        <v>1339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252</v>
      </c>
      <c r="J89">
        <v>0</v>
      </c>
      <c r="K89">
        <v>12</v>
      </c>
      <c r="L89">
        <v>3</v>
      </c>
      <c r="M89">
        <v>0</v>
      </c>
      <c r="N89">
        <v>261</v>
      </c>
    </row>
    <row r="90" spans="1:14" ht="15">
      <c r="A90" t="s">
        <v>103</v>
      </c>
      <c r="B90">
        <v>12249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1297</v>
      </c>
      <c r="J90">
        <v>509</v>
      </c>
      <c r="K90">
        <v>1447</v>
      </c>
      <c r="L90">
        <v>1191</v>
      </c>
      <c r="M90">
        <v>694</v>
      </c>
      <c r="N90">
        <v>1370</v>
      </c>
    </row>
    <row r="91" spans="1:14" ht="15">
      <c r="A91" t="s">
        <v>104</v>
      </c>
      <c r="B91">
        <v>1652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2252</v>
      </c>
      <c r="J91">
        <v>23</v>
      </c>
      <c r="K91">
        <v>130</v>
      </c>
      <c r="L91">
        <v>41</v>
      </c>
      <c r="M91">
        <v>9</v>
      </c>
      <c r="N91">
        <v>2355</v>
      </c>
    </row>
    <row r="92" spans="1:14" ht="15">
      <c r="A92" t="s">
        <v>105</v>
      </c>
      <c r="B92">
        <v>5738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1081</v>
      </c>
      <c r="J92">
        <v>319</v>
      </c>
      <c r="K92">
        <v>1113</v>
      </c>
      <c r="L92">
        <v>932</v>
      </c>
      <c r="M92">
        <v>360</v>
      </c>
      <c r="N92">
        <v>1221</v>
      </c>
    </row>
    <row r="93" spans="1:14" ht="15">
      <c r="A93" t="s">
        <v>106</v>
      </c>
      <c r="B93">
        <v>1543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813</v>
      </c>
      <c r="J93">
        <v>2294</v>
      </c>
      <c r="K93">
        <v>1768</v>
      </c>
      <c r="L93">
        <v>4231</v>
      </c>
      <c r="M93">
        <v>385</v>
      </c>
      <c r="N93">
        <v>752</v>
      </c>
    </row>
    <row r="94" spans="1:14" ht="15">
      <c r="A94" t="s">
        <v>107</v>
      </c>
      <c r="B94">
        <v>1331</v>
      </c>
      <c r="C94" t="s">
        <v>1002</v>
      </c>
      <c r="D94" t="s">
        <v>1002</v>
      </c>
      <c r="E94" t="s">
        <v>1002</v>
      </c>
      <c r="F94" t="s">
        <v>1002</v>
      </c>
      <c r="G94" t="s">
        <v>1002</v>
      </c>
      <c r="H94" t="s">
        <v>1002</v>
      </c>
      <c r="I94" t="s">
        <v>1002</v>
      </c>
      <c r="J94" t="s">
        <v>1002</v>
      </c>
      <c r="K94" t="s">
        <v>1002</v>
      </c>
      <c r="L94" t="s">
        <v>1002</v>
      </c>
      <c r="M94" t="s">
        <v>1002</v>
      </c>
      <c r="N94" t="s">
        <v>1002</v>
      </c>
    </row>
    <row r="95" spans="1:14" ht="15">
      <c r="A95" t="s">
        <v>108</v>
      </c>
      <c r="B95">
        <v>5005</v>
      </c>
      <c r="C95">
        <v>257</v>
      </c>
      <c r="D95">
        <v>0</v>
      </c>
      <c r="E95">
        <v>60</v>
      </c>
      <c r="F95">
        <v>34</v>
      </c>
      <c r="G95">
        <v>1</v>
      </c>
      <c r="H95">
        <v>282</v>
      </c>
      <c r="I95">
        <v>2658</v>
      </c>
      <c r="J95">
        <v>480</v>
      </c>
      <c r="K95">
        <v>1185</v>
      </c>
      <c r="L95">
        <v>952</v>
      </c>
      <c r="M95">
        <v>587</v>
      </c>
      <c r="N95">
        <v>2791</v>
      </c>
    </row>
    <row r="96" spans="1:14" ht="15">
      <c r="A96" t="s">
        <v>109</v>
      </c>
      <c r="B96">
        <v>2840</v>
      </c>
      <c r="C96">
        <v>63</v>
      </c>
      <c r="D96">
        <v>0</v>
      </c>
      <c r="E96">
        <v>15</v>
      </c>
      <c r="F96">
        <v>0</v>
      </c>
      <c r="G96">
        <v>0</v>
      </c>
      <c r="H96">
        <v>78</v>
      </c>
      <c r="I96">
        <v>1778</v>
      </c>
      <c r="J96">
        <v>262</v>
      </c>
      <c r="K96">
        <v>1239</v>
      </c>
      <c r="L96">
        <v>822</v>
      </c>
      <c r="M96">
        <v>319</v>
      </c>
      <c r="N96">
        <v>2138</v>
      </c>
    </row>
    <row r="97" spans="1:14" ht="15">
      <c r="A97" t="s">
        <v>110</v>
      </c>
      <c r="B97">
        <v>5177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2454</v>
      </c>
      <c r="J97">
        <v>47</v>
      </c>
      <c r="K97">
        <v>495</v>
      </c>
      <c r="L97">
        <v>380</v>
      </c>
      <c r="M97">
        <v>37</v>
      </c>
      <c r="N97">
        <v>2579</v>
      </c>
    </row>
    <row r="98" spans="1:14" ht="15">
      <c r="A98" t="s">
        <v>111</v>
      </c>
      <c r="B98">
        <v>872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3567</v>
      </c>
      <c r="J98">
        <v>0</v>
      </c>
      <c r="K98">
        <v>901</v>
      </c>
      <c r="L98">
        <v>228</v>
      </c>
      <c r="M98">
        <v>0</v>
      </c>
      <c r="N98">
        <v>4240</v>
      </c>
    </row>
    <row r="99" spans="1:14" ht="15">
      <c r="A99" t="s">
        <v>112</v>
      </c>
      <c r="B99">
        <v>18469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2696</v>
      </c>
      <c r="J99">
        <v>1005</v>
      </c>
      <c r="K99">
        <v>3750</v>
      </c>
      <c r="L99">
        <v>3742</v>
      </c>
      <c r="M99">
        <v>594</v>
      </c>
      <c r="N99">
        <v>3115</v>
      </c>
    </row>
    <row r="100" spans="1:14" ht="15">
      <c r="A100" t="s">
        <v>113</v>
      </c>
      <c r="B100">
        <v>2231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70</v>
      </c>
      <c r="J100">
        <v>12</v>
      </c>
      <c r="K100">
        <v>47</v>
      </c>
      <c r="L100">
        <v>47</v>
      </c>
      <c r="M100">
        <v>7</v>
      </c>
      <c r="N100">
        <v>64</v>
      </c>
    </row>
    <row r="101" spans="1:14" ht="15">
      <c r="A101" t="s">
        <v>114</v>
      </c>
      <c r="B101">
        <v>502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</row>
    <row r="102" spans="1:14" ht="15">
      <c r="A102" t="s">
        <v>115</v>
      </c>
      <c r="B102">
        <v>9574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1471</v>
      </c>
      <c r="J102">
        <v>1136</v>
      </c>
      <c r="K102">
        <v>2869</v>
      </c>
      <c r="L102">
        <v>2735</v>
      </c>
      <c r="M102">
        <v>954</v>
      </c>
      <c r="N102">
        <v>1786</v>
      </c>
    </row>
    <row r="103" spans="1:14" ht="15">
      <c r="A103" t="s">
        <v>116</v>
      </c>
      <c r="B103">
        <v>6321</v>
      </c>
      <c r="C103">
        <v>56</v>
      </c>
      <c r="D103">
        <v>1</v>
      </c>
      <c r="E103">
        <v>1</v>
      </c>
      <c r="F103">
        <v>4</v>
      </c>
      <c r="G103">
        <v>0</v>
      </c>
      <c r="H103">
        <v>54</v>
      </c>
      <c r="I103">
        <v>4593</v>
      </c>
      <c r="J103">
        <v>502</v>
      </c>
      <c r="K103">
        <v>4337</v>
      </c>
      <c r="L103">
        <v>3525</v>
      </c>
      <c r="M103">
        <v>879</v>
      </c>
      <c r="N103">
        <v>5029</v>
      </c>
    </row>
    <row r="104" spans="1:14" ht="15">
      <c r="A104" t="s">
        <v>117</v>
      </c>
      <c r="B104">
        <v>948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2</v>
      </c>
      <c r="J104">
        <v>0</v>
      </c>
      <c r="K104">
        <v>4</v>
      </c>
      <c r="L104">
        <v>2</v>
      </c>
      <c r="M104">
        <v>1</v>
      </c>
      <c r="N104">
        <v>3</v>
      </c>
    </row>
    <row r="105" spans="1:14" ht="15">
      <c r="A105" t="s">
        <v>118</v>
      </c>
      <c r="B105">
        <v>5533</v>
      </c>
      <c r="C105">
        <v>24</v>
      </c>
      <c r="D105">
        <v>0</v>
      </c>
      <c r="E105">
        <v>0</v>
      </c>
      <c r="F105">
        <v>0</v>
      </c>
      <c r="G105">
        <v>0</v>
      </c>
      <c r="H105">
        <v>24</v>
      </c>
      <c r="I105">
        <v>9560</v>
      </c>
      <c r="J105">
        <v>827</v>
      </c>
      <c r="K105">
        <v>1251</v>
      </c>
      <c r="L105">
        <v>2276</v>
      </c>
      <c r="M105">
        <v>998</v>
      </c>
      <c r="N105">
        <v>8362</v>
      </c>
    </row>
    <row r="106" spans="1:14" ht="15">
      <c r="A106" t="s">
        <v>119</v>
      </c>
      <c r="B106">
        <v>1573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2470</v>
      </c>
      <c r="J106">
        <v>0</v>
      </c>
      <c r="K106">
        <v>384</v>
      </c>
      <c r="L106">
        <v>352</v>
      </c>
      <c r="M106">
        <v>0</v>
      </c>
      <c r="N106">
        <v>2501</v>
      </c>
    </row>
    <row r="107" spans="1:14" ht="15">
      <c r="A107" t="s">
        <v>120</v>
      </c>
      <c r="B107">
        <v>8717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1308</v>
      </c>
      <c r="J107">
        <v>760</v>
      </c>
      <c r="K107">
        <v>1515</v>
      </c>
      <c r="L107">
        <v>2263</v>
      </c>
      <c r="M107">
        <v>328</v>
      </c>
      <c r="N107">
        <v>998</v>
      </c>
    </row>
    <row r="108" spans="1:14" ht="15">
      <c r="A108" t="s">
        <v>121</v>
      </c>
      <c r="B108">
        <v>1270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3194</v>
      </c>
      <c r="J108">
        <v>524</v>
      </c>
      <c r="K108">
        <v>1673</v>
      </c>
      <c r="L108">
        <v>2090</v>
      </c>
      <c r="M108">
        <v>757</v>
      </c>
      <c r="N108">
        <v>2544</v>
      </c>
    </row>
    <row r="109" spans="1:14" ht="15">
      <c r="A109" t="s">
        <v>122</v>
      </c>
      <c r="B109">
        <v>189382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36832</v>
      </c>
      <c r="J109">
        <v>7714</v>
      </c>
      <c r="K109">
        <v>28496</v>
      </c>
      <c r="L109">
        <v>20617</v>
      </c>
      <c r="M109">
        <v>10093</v>
      </c>
      <c r="N109">
        <v>42366</v>
      </c>
    </row>
    <row r="110" spans="1:14" ht="15">
      <c r="A110" t="s">
        <v>123</v>
      </c>
      <c r="B110">
        <v>18709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3061</v>
      </c>
      <c r="J110">
        <v>883</v>
      </c>
      <c r="K110">
        <v>2824</v>
      </c>
      <c r="L110">
        <v>2201</v>
      </c>
      <c r="M110">
        <v>991</v>
      </c>
      <c r="N110">
        <v>3586</v>
      </c>
    </row>
    <row r="111" spans="1:14" ht="15">
      <c r="A111" t="s">
        <v>124</v>
      </c>
      <c r="B111">
        <v>1450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358</v>
      </c>
      <c r="J111">
        <v>533</v>
      </c>
      <c r="K111">
        <v>1447</v>
      </c>
      <c r="L111">
        <v>1078</v>
      </c>
      <c r="M111">
        <v>608</v>
      </c>
      <c r="N111">
        <v>653</v>
      </c>
    </row>
    <row r="112" spans="1:14" ht="15">
      <c r="A112" t="s">
        <v>125</v>
      </c>
      <c r="B112">
        <v>87792</v>
      </c>
      <c r="C112">
        <v>38</v>
      </c>
      <c r="D112">
        <v>0</v>
      </c>
      <c r="E112">
        <v>50</v>
      </c>
      <c r="F112">
        <v>48</v>
      </c>
      <c r="G112">
        <v>0</v>
      </c>
      <c r="H112">
        <v>40</v>
      </c>
      <c r="I112">
        <v>2598</v>
      </c>
      <c r="J112">
        <v>2344</v>
      </c>
      <c r="K112">
        <v>10648</v>
      </c>
      <c r="L112">
        <v>10743</v>
      </c>
      <c r="M112">
        <v>2314</v>
      </c>
      <c r="N112">
        <v>2533</v>
      </c>
    </row>
    <row r="113" spans="1:14" ht="15">
      <c r="A113" t="s">
        <v>126</v>
      </c>
      <c r="B113">
        <v>454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</row>
    <row r="114" spans="1:14" ht="15">
      <c r="A114" t="s">
        <v>127</v>
      </c>
      <c r="B114">
        <v>383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10947</v>
      </c>
      <c r="J114">
        <v>88</v>
      </c>
      <c r="K114">
        <v>1942</v>
      </c>
      <c r="L114">
        <v>1391</v>
      </c>
      <c r="M114">
        <v>0</v>
      </c>
      <c r="N114">
        <v>11616</v>
      </c>
    </row>
    <row r="115" spans="1:14" ht="15">
      <c r="A115" t="s">
        <v>128</v>
      </c>
      <c r="B115">
        <v>16086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4218</v>
      </c>
      <c r="J115">
        <v>299</v>
      </c>
      <c r="K115">
        <v>989</v>
      </c>
      <c r="L115">
        <v>772</v>
      </c>
      <c r="M115">
        <v>263</v>
      </c>
      <c r="N115">
        <v>4475</v>
      </c>
    </row>
    <row r="116" spans="1:14" ht="15">
      <c r="A116" t="s">
        <v>129</v>
      </c>
      <c r="B116">
        <v>1821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8720</v>
      </c>
      <c r="J116">
        <v>1016</v>
      </c>
      <c r="K116">
        <v>577</v>
      </c>
      <c r="L116">
        <v>1029</v>
      </c>
      <c r="M116">
        <v>283</v>
      </c>
      <c r="N116">
        <v>9002</v>
      </c>
    </row>
    <row r="117" spans="1:14" ht="15">
      <c r="A117" t="s">
        <v>130</v>
      </c>
      <c r="B117">
        <v>453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</row>
    <row r="118" spans="1:14" ht="15">
      <c r="A118" t="s">
        <v>131</v>
      </c>
      <c r="B118">
        <v>4232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6440</v>
      </c>
      <c r="J118">
        <v>990</v>
      </c>
      <c r="K118">
        <v>2133</v>
      </c>
      <c r="L118">
        <v>1352</v>
      </c>
      <c r="M118">
        <v>1444</v>
      </c>
      <c r="N118">
        <v>6777</v>
      </c>
    </row>
    <row r="119" spans="1:14" ht="15">
      <c r="A119" t="s">
        <v>132</v>
      </c>
      <c r="B119">
        <v>6494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1</v>
      </c>
      <c r="I119">
        <v>12218</v>
      </c>
      <c r="J119">
        <v>2341</v>
      </c>
      <c r="K119">
        <v>8074</v>
      </c>
      <c r="L119">
        <v>7610</v>
      </c>
      <c r="M119">
        <v>2939</v>
      </c>
      <c r="N119">
        <v>5061</v>
      </c>
    </row>
    <row r="120" spans="1:14" ht="15">
      <c r="A120" t="s">
        <v>133</v>
      </c>
      <c r="B120">
        <v>3776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4202</v>
      </c>
      <c r="J120">
        <v>217</v>
      </c>
      <c r="K120">
        <v>2646</v>
      </c>
      <c r="L120">
        <v>1317</v>
      </c>
      <c r="M120">
        <v>721</v>
      </c>
      <c r="N120">
        <v>5027</v>
      </c>
    </row>
    <row r="121" spans="1:14" ht="15">
      <c r="A121" t="s">
        <v>134</v>
      </c>
      <c r="B121">
        <v>11102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1931</v>
      </c>
      <c r="J121">
        <v>350</v>
      </c>
      <c r="K121">
        <v>1408</v>
      </c>
      <c r="L121">
        <v>924</v>
      </c>
      <c r="M121">
        <v>485</v>
      </c>
      <c r="N121">
        <v>2280</v>
      </c>
    </row>
    <row r="122" spans="1:14" ht="15">
      <c r="A122" t="s">
        <v>135</v>
      </c>
      <c r="B122">
        <v>53381</v>
      </c>
      <c r="C122">
        <v>0</v>
      </c>
      <c r="D122">
        <v>0</v>
      </c>
      <c r="E122">
        <v>1</v>
      </c>
      <c r="F122">
        <v>0</v>
      </c>
      <c r="G122">
        <v>0</v>
      </c>
      <c r="H122">
        <v>1</v>
      </c>
      <c r="I122">
        <v>2900</v>
      </c>
      <c r="J122">
        <v>2068</v>
      </c>
      <c r="K122">
        <v>7046</v>
      </c>
      <c r="L122">
        <v>7756</v>
      </c>
      <c r="M122">
        <v>2575</v>
      </c>
      <c r="N122">
        <v>1767</v>
      </c>
    </row>
    <row r="123" spans="1:14" ht="15">
      <c r="A123" t="s">
        <v>136</v>
      </c>
      <c r="B123">
        <v>6710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388</v>
      </c>
      <c r="J123">
        <v>288</v>
      </c>
      <c r="K123">
        <v>1362</v>
      </c>
      <c r="L123">
        <v>1303</v>
      </c>
      <c r="M123">
        <v>385</v>
      </c>
      <c r="N123">
        <v>350</v>
      </c>
    </row>
    <row r="124" spans="1:14" ht="15">
      <c r="A124" t="s">
        <v>137</v>
      </c>
      <c r="B124">
        <v>280</v>
      </c>
      <c r="C124" t="s">
        <v>1002</v>
      </c>
      <c r="D124" t="s">
        <v>1002</v>
      </c>
      <c r="E124" t="s">
        <v>1002</v>
      </c>
      <c r="F124" t="s">
        <v>1002</v>
      </c>
      <c r="G124" t="s">
        <v>1002</v>
      </c>
      <c r="H124" t="s">
        <v>1002</v>
      </c>
      <c r="I124" t="s">
        <v>1002</v>
      </c>
      <c r="J124" t="s">
        <v>1002</v>
      </c>
      <c r="K124" t="s">
        <v>1002</v>
      </c>
      <c r="L124" t="s">
        <v>1002</v>
      </c>
      <c r="M124" t="s">
        <v>1002</v>
      </c>
      <c r="N124" t="s">
        <v>1002</v>
      </c>
    </row>
    <row r="125" spans="1:14" ht="15">
      <c r="A125" t="s">
        <v>138</v>
      </c>
      <c r="B125">
        <v>3052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3418</v>
      </c>
      <c r="J125">
        <v>0</v>
      </c>
      <c r="K125">
        <v>948</v>
      </c>
      <c r="L125">
        <v>624</v>
      </c>
      <c r="M125">
        <v>0</v>
      </c>
      <c r="N125">
        <v>3748</v>
      </c>
    </row>
    <row r="126" spans="1:14" ht="15">
      <c r="A126" t="s">
        <v>139</v>
      </c>
      <c r="B126">
        <v>3502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1785</v>
      </c>
      <c r="J126">
        <v>48</v>
      </c>
      <c r="K126">
        <v>1463</v>
      </c>
      <c r="L126">
        <v>1253</v>
      </c>
      <c r="M126">
        <v>1</v>
      </c>
      <c r="N126">
        <v>2076</v>
      </c>
    </row>
    <row r="127" spans="1:14" ht="15">
      <c r="A127" t="s">
        <v>140</v>
      </c>
      <c r="B127">
        <v>4350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4045</v>
      </c>
      <c r="J127">
        <v>244</v>
      </c>
      <c r="K127">
        <v>1084</v>
      </c>
      <c r="L127">
        <v>837</v>
      </c>
      <c r="M127">
        <v>369</v>
      </c>
      <c r="N127">
        <v>4168</v>
      </c>
    </row>
    <row r="128" spans="1:14" ht="15">
      <c r="A128" t="s">
        <v>141</v>
      </c>
      <c r="B128">
        <v>965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6289</v>
      </c>
      <c r="J128">
        <v>0</v>
      </c>
      <c r="K128">
        <v>2754</v>
      </c>
      <c r="L128">
        <v>1586</v>
      </c>
      <c r="M128">
        <v>0</v>
      </c>
      <c r="N128">
        <v>7457</v>
      </c>
    </row>
    <row r="129" spans="1:14" ht="15">
      <c r="A129" t="s">
        <v>142</v>
      </c>
      <c r="B129">
        <v>5418</v>
      </c>
      <c r="C129" t="s">
        <v>1002</v>
      </c>
      <c r="D129" t="s">
        <v>1002</v>
      </c>
      <c r="E129" t="s">
        <v>1002</v>
      </c>
      <c r="F129" t="s">
        <v>1002</v>
      </c>
      <c r="G129" t="s">
        <v>1002</v>
      </c>
      <c r="H129" t="s">
        <v>1002</v>
      </c>
      <c r="I129" t="s">
        <v>1002</v>
      </c>
      <c r="J129" t="s">
        <v>1002</v>
      </c>
      <c r="K129" t="s">
        <v>1002</v>
      </c>
      <c r="L129" t="s">
        <v>1002</v>
      </c>
      <c r="M129" t="s">
        <v>1002</v>
      </c>
      <c r="N129" t="s">
        <v>1002</v>
      </c>
    </row>
    <row r="130" spans="1:14" ht="15">
      <c r="A130" t="s">
        <v>930</v>
      </c>
      <c r="B130">
        <v>530</v>
      </c>
      <c r="C130" t="s">
        <v>1002</v>
      </c>
      <c r="D130" t="s">
        <v>1002</v>
      </c>
      <c r="E130" t="s">
        <v>1002</v>
      </c>
      <c r="F130" t="s">
        <v>1002</v>
      </c>
      <c r="G130" t="s">
        <v>1002</v>
      </c>
      <c r="H130" t="s">
        <v>1002</v>
      </c>
      <c r="I130" t="s">
        <v>1002</v>
      </c>
      <c r="J130" t="s">
        <v>1002</v>
      </c>
      <c r="K130" t="s">
        <v>1002</v>
      </c>
      <c r="L130" t="s">
        <v>1002</v>
      </c>
      <c r="M130" t="s">
        <v>1002</v>
      </c>
      <c r="N130" t="s">
        <v>1002</v>
      </c>
    </row>
    <row r="131" spans="1:14" ht="15">
      <c r="A131" t="s">
        <v>143</v>
      </c>
      <c r="B131">
        <v>2230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</row>
    <row r="132" spans="1:14" ht="15">
      <c r="A132" t="s">
        <v>931</v>
      </c>
      <c r="B132">
        <v>188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468</v>
      </c>
      <c r="J132">
        <v>561</v>
      </c>
      <c r="K132">
        <v>466</v>
      </c>
      <c r="L132">
        <v>766</v>
      </c>
      <c r="M132">
        <v>295</v>
      </c>
      <c r="N132">
        <v>400</v>
      </c>
    </row>
    <row r="133" spans="1:14" ht="15">
      <c r="A133" t="s">
        <v>144</v>
      </c>
      <c r="B133">
        <v>4561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1338</v>
      </c>
      <c r="J133">
        <v>220</v>
      </c>
      <c r="K133">
        <v>989</v>
      </c>
      <c r="L133">
        <v>794</v>
      </c>
      <c r="M133">
        <v>332</v>
      </c>
      <c r="N133">
        <v>1421</v>
      </c>
    </row>
    <row r="134" spans="1:14" ht="15">
      <c r="A134" t="s">
        <v>145</v>
      </c>
      <c r="B134">
        <v>15771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1283</v>
      </c>
      <c r="J134">
        <v>162</v>
      </c>
      <c r="K134">
        <v>1391</v>
      </c>
      <c r="L134">
        <v>1312</v>
      </c>
      <c r="M134">
        <v>266</v>
      </c>
      <c r="N134">
        <v>820</v>
      </c>
    </row>
    <row r="135" spans="1:14" ht="15">
      <c r="A135" t="s">
        <v>146</v>
      </c>
      <c r="B135">
        <v>4720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18136</v>
      </c>
      <c r="J135">
        <v>293</v>
      </c>
      <c r="K135">
        <v>3402</v>
      </c>
      <c r="L135">
        <v>453</v>
      </c>
      <c r="M135">
        <v>741</v>
      </c>
      <c r="N135">
        <v>0</v>
      </c>
    </row>
    <row r="136" spans="1:14" ht="15">
      <c r="A136" t="s">
        <v>147</v>
      </c>
      <c r="B136">
        <v>133820</v>
      </c>
      <c r="C136">
        <v>286</v>
      </c>
      <c r="D136">
        <v>0</v>
      </c>
      <c r="E136">
        <v>2</v>
      </c>
      <c r="F136">
        <v>36</v>
      </c>
      <c r="G136">
        <v>0</v>
      </c>
      <c r="H136">
        <v>252</v>
      </c>
      <c r="I136">
        <v>8119</v>
      </c>
      <c r="J136">
        <v>4146</v>
      </c>
      <c r="K136">
        <v>18387</v>
      </c>
      <c r="L136">
        <v>18254</v>
      </c>
      <c r="M136">
        <v>5125</v>
      </c>
      <c r="N136">
        <v>7273</v>
      </c>
    </row>
    <row r="137" spans="1:14" ht="15">
      <c r="A137" t="s">
        <v>148</v>
      </c>
      <c r="B137">
        <v>6562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3998</v>
      </c>
      <c r="J137">
        <v>262</v>
      </c>
      <c r="K137">
        <v>1373</v>
      </c>
      <c r="L137">
        <v>2222</v>
      </c>
      <c r="M137">
        <v>83</v>
      </c>
      <c r="N137">
        <v>3331</v>
      </c>
    </row>
    <row r="138" spans="1:14" ht="15">
      <c r="A138" t="s">
        <v>149</v>
      </c>
      <c r="B138">
        <v>3932</v>
      </c>
      <c r="C138">
        <v>5</v>
      </c>
      <c r="D138">
        <v>0</v>
      </c>
      <c r="E138">
        <v>0</v>
      </c>
      <c r="F138">
        <v>0</v>
      </c>
      <c r="G138">
        <v>0</v>
      </c>
      <c r="H138">
        <v>5</v>
      </c>
      <c r="I138">
        <v>13850</v>
      </c>
      <c r="J138">
        <v>1828</v>
      </c>
      <c r="K138">
        <v>5124</v>
      </c>
      <c r="L138">
        <v>6000</v>
      </c>
      <c r="M138">
        <v>2180</v>
      </c>
      <c r="N138">
        <v>12631</v>
      </c>
    </row>
    <row r="139" spans="1:14" ht="15">
      <c r="A139" t="s">
        <v>150</v>
      </c>
      <c r="B139">
        <v>3077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5297</v>
      </c>
      <c r="J139">
        <v>2292</v>
      </c>
      <c r="K139">
        <v>1185</v>
      </c>
      <c r="L139">
        <v>1084</v>
      </c>
      <c r="M139">
        <v>746</v>
      </c>
      <c r="N139">
        <v>6946</v>
      </c>
    </row>
    <row r="140" spans="1:14" ht="15">
      <c r="A140" t="s">
        <v>151</v>
      </c>
      <c r="B140">
        <v>48341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3016</v>
      </c>
      <c r="J140">
        <v>3603</v>
      </c>
      <c r="K140">
        <v>7357</v>
      </c>
      <c r="L140">
        <v>7892</v>
      </c>
      <c r="M140">
        <v>2014</v>
      </c>
      <c r="N140">
        <v>4113</v>
      </c>
    </row>
    <row r="141" spans="1:14" ht="15">
      <c r="A141" t="s">
        <v>152</v>
      </c>
      <c r="B141">
        <v>77642</v>
      </c>
      <c r="C141">
        <v>28</v>
      </c>
      <c r="D141">
        <v>0</v>
      </c>
      <c r="E141">
        <v>21</v>
      </c>
      <c r="F141">
        <v>11</v>
      </c>
      <c r="G141">
        <v>0</v>
      </c>
      <c r="H141">
        <v>38</v>
      </c>
      <c r="I141">
        <v>1529</v>
      </c>
      <c r="J141">
        <v>2037</v>
      </c>
      <c r="K141">
        <v>5189</v>
      </c>
      <c r="L141">
        <v>5471</v>
      </c>
      <c r="M141">
        <v>1796</v>
      </c>
      <c r="N141">
        <v>1864</v>
      </c>
    </row>
    <row r="142" spans="1:14" ht="15">
      <c r="A142" t="s">
        <v>153</v>
      </c>
      <c r="B142">
        <v>843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1309</v>
      </c>
      <c r="J142">
        <v>0</v>
      </c>
      <c r="K142">
        <v>308</v>
      </c>
      <c r="L142">
        <v>337</v>
      </c>
      <c r="M142">
        <v>3</v>
      </c>
      <c r="N142">
        <v>1274</v>
      </c>
    </row>
    <row r="143" spans="1:14" ht="15">
      <c r="A143" t="s">
        <v>154</v>
      </c>
      <c r="B143">
        <v>34229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1181</v>
      </c>
      <c r="J143">
        <v>32</v>
      </c>
      <c r="K143">
        <v>2088</v>
      </c>
      <c r="L143">
        <v>1533</v>
      </c>
      <c r="M143">
        <v>9</v>
      </c>
      <c r="N143">
        <v>1761</v>
      </c>
    </row>
    <row r="144" spans="1:14" ht="15">
      <c r="A144" t="s">
        <v>155</v>
      </c>
      <c r="B144">
        <v>5147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1529</v>
      </c>
      <c r="J144">
        <v>442</v>
      </c>
      <c r="K144">
        <v>1482</v>
      </c>
      <c r="L144">
        <v>1180</v>
      </c>
      <c r="M144">
        <v>549</v>
      </c>
      <c r="N144">
        <v>1732</v>
      </c>
    </row>
    <row r="145" spans="1:14" ht="15">
      <c r="A145" t="s">
        <v>156</v>
      </c>
      <c r="B145">
        <v>3476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2872</v>
      </c>
      <c r="J145">
        <v>280</v>
      </c>
      <c r="K145">
        <v>1093</v>
      </c>
      <c r="L145">
        <v>742</v>
      </c>
      <c r="M145">
        <v>829</v>
      </c>
      <c r="N145">
        <v>2687</v>
      </c>
    </row>
    <row r="146" spans="1:14" ht="15">
      <c r="A146" t="s">
        <v>157</v>
      </c>
      <c r="B146">
        <v>269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481</v>
      </c>
      <c r="J146">
        <v>0</v>
      </c>
      <c r="K146">
        <v>385</v>
      </c>
      <c r="L146">
        <v>319</v>
      </c>
      <c r="M146">
        <v>0</v>
      </c>
      <c r="N146">
        <v>547</v>
      </c>
    </row>
    <row r="147" spans="1:14" ht="15">
      <c r="A147" t="s">
        <v>158</v>
      </c>
      <c r="B147">
        <v>1575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268</v>
      </c>
      <c r="J147">
        <v>22</v>
      </c>
      <c r="K147">
        <v>617</v>
      </c>
      <c r="L147">
        <v>352</v>
      </c>
      <c r="M147">
        <v>168</v>
      </c>
      <c r="N147">
        <v>380</v>
      </c>
    </row>
    <row r="148" spans="1:14" ht="15">
      <c r="A148" t="s">
        <v>932</v>
      </c>
      <c r="B148">
        <v>0</v>
      </c>
      <c r="C148" t="s">
        <v>1002</v>
      </c>
      <c r="D148" t="s">
        <v>1002</v>
      </c>
      <c r="E148" t="s">
        <v>1002</v>
      </c>
      <c r="F148" t="s">
        <v>1002</v>
      </c>
      <c r="G148" t="s">
        <v>1002</v>
      </c>
      <c r="H148" t="s">
        <v>1002</v>
      </c>
      <c r="I148" t="s">
        <v>1002</v>
      </c>
      <c r="J148" t="s">
        <v>1002</v>
      </c>
      <c r="K148" t="s">
        <v>1002</v>
      </c>
      <c r="L148" t="s">
        <v>1002</v>
      </c>
      <c r="M148" t="s">
        <v>1002</v>
      </c>
      <c r="N148" t="s">
        <v>1002</v>
      </c>
    </row>
    <row r="149" spans="1:14" ht="15">
      <c r="A149" t="s">
        <v>159</v>
      </c>
      <c r="B149">
        <v>1031</v>
      </c>
      <c r="C149" t="s">
        <v>1002</v>
      </c>
      <c r="D149" t="s">
        <v>1002</v>
      </c>
      <c r="E149" t="s">
        <v>1002</v>
      </c>
      <c r="F149" t="s">
        <v>1002</v>
      </c>
      <c r="G149" t="s">
        <v>1002</v>
      </c>
      <c r="H149" t="s">
        <v>1002</v>
      </c>
      <c r="I149" t="s">
        <v>1002</v>
      </c>
      <c r="J149" t="s">
        <v>1002</v>
      </c>
      <c r="K149" t="s">
        <v>1002</v>
      </c>
      <c r="L149" t="s">
        <v>1002</v>
      </c>
      <c r="M149" t="s">
        <v>1002</v>
      </c>
      <c r="N149" t="s">
        <v>1002</v>
      </c>
    </row>
    <row r="150" spans="1:14" ht="15">
      <c r="A150" t="s">
        <v>160</v>
      </c>
      <c r="B150">
        <v>5797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7314</v>
      </c>
      <c r="J150">
        <v>235</v>
      </c>
      <c r="K150">
        <v>1769</v>
      </c>
      <c r="L150">
        <v>253</v>
      </c>
      <c r="M150">
        <v>631</v>
      </c>
      <c r="N150">
        <v>8434</v>
      </c>
    </row>
    <row r="151" spans="1:14" ht="15">
      <c r="A151" t="s">
        <v>161</v>
      </c>
      <c r="B151">
        <v>546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3521</v>
      </c>
      <c r="J151">
        <v>65</v>
      </c>
      <c r="K151">
        <v>1685</v>
      </c>
      <c r="L151">
        <v>1309</v>
      </c>
      <c r="M151">
        <v>23</v>
      </c>
      <c r="N151">
        <v>3937</v>
      </c>
    </row>
    <row r="152" spans="1:14" ht="15">
      <c r="A152" t="s">
        <v>933</v>
      </c>
      <c r="B152">
        <v>1273</v>
      </c>
      <c r="C152" t="s">
        <v>1002</v>
      </c>
      <c r="D152" t="s">
        <v>1002</v>
      </c>
      <c r="E152" t="s">
        <v>1002</v>
      </c>
      <c r="F152" t="s">
        <v>1002</v>
      </c>
      <c r="G152" t="s">
        <v>1002</v>
      </c>
      <c r="H152" t="s">
        <v>1002</v>
      </c>
      <c r="I152" t="s">
        <v>1002</v>
      </c>
      <c r="J152" t="s">
        <v>1002</v>
      </c>
      <c r="K152" t="s">
        <v>1002</v>
      </c>
      <c r="L152" t="s">
        <v>1002</v>
      </c>
      <c r="M152" t="s">
        <v>1002</v>
      </c>
      <c r="N152" t="s">
        <v>1002</v>
      </c>
    </row>
    <row r="153" spans="1:14" ht="15">
      <c r="A153" t="s">
        <v>162</v>
      </c>
      <c r="B153">
        <v>1134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3389</v>
      </c>
      <c r="J153">
        <v>535</v>
      </c>
      <c r="K153">
        <v>2222</v>
      </c>
      <c r="L153">
        <v>1930</v>
      </c>
      <c r="M153">
        <v>813</v>
      </c>
      <c r="N153">
        <v>3395</v>
      </c>
    </row>
    <row r="154" spans="1:14" ht="15">
      <c r="A154" t="s">
        <v>163</v>
      </c>
      <c r="B154">
        <v>34814</v>
      </c>
      <c r="C154">
        <v>2</v>
      </c>
      <c r="D154">
        <v>0</v>
      </c>
      <c r="E154">
        <v>3</v>
      </c>
      <c r="F154">
        <v>0</v>
      </c>
      <c r="G154">
        <v>0</v>
      </c>
      <c r="H154">
        <v>5</v>
      </c>
      <c r="I154">
        <v>1183</v>
      </c>
      <c r="J154">
        <v>57</v>
      </c>
      <c r="K154">
        <v>1613</v>
      </c>
      <c r="L154">
        <v>1312</v>
      </c>
      <c r="M154">
        <v>0</v>
      </c>
      <c r="N154">
        <v>1543</v>
      </c>
    </row>
    <row r="155" spans="1:14" ht="15">
      <c r="A155" t="s">
        <v>164</v>
      </c>
      <c r="B155">
        <v>3957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8158</v>
      </c>
      <c r="J155">
        <v>705</v>
      </c>
      <c r="K155">
        <v>5060</v>
      </c>
      <c r="L155">
        <v>1892</v>
      </c>
      <c r="M155">
        <v>1298</v>
      </c>
      <c r="N155">
        <v>10733</v>
      </c>
    </row>
    <row r="156" spans="1:14" ht="15">
      <c r="A156" t="s">
        <v>165</v>
      </c>
      <c r="B156">
        <v>1948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717</v>
      </c>
      <c r="J156">
        <v>0</v>
      </c>
      <c r="K156">
        <v>76</v>
      </c>
      <c r="L156">
        <v>31</v>
      </c>
      <c r="M156">
        <v>0</v>
      </c>
      <c r="N156">
        <v>744</v>
      </c>
    </row>
    <row r="157" spans="1:14" ht="15">
      <c r="A157" t="s">
        <v>166</v>
      </c>
      <c r="B157">
        <v>2833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272</v>
      </c>
      <c r="J157">
        <v>66</v>
      </c>
      <c r="K157">
        <v>129</v>
      </c>
      <c r="L157">
        <v>152</v>
      </c>
      <c r="M157">
        <v>35</v>
      </c>
      <c r="N157">
        <v>280</v>
      </c>
    </row>
    <row r="158" spans="1:14" ht="15">
      <c r="A158" t="s">
        <v>167</v>
      </c>
      <c r="B158">
        <v>778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</row>
    <row r="159" spans="1:14" ht="15">
      <c r="A159" t="s">
        <v>168</v>
      </c>
      <c r="B159">
        <v>1197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</row>
    <row r="160" spans="1:14" ht="15">
      <c r="A160" t="s">
        <v>169</v>
      </c>
      <c r="B160">
        <v>1266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7297</v>
      </c>
      <c r="J160">
        <v>761</v>
      </c>
      <c r="K160">
        <v>1187</v>
      </c>
      <c r="L160">
        <v>1039</v>
      </c>
      <c r="M160">
        <v>518</v>
      </c>
      <c r="N160">
        <v>7694</v>
      </c>
    </row>
    <row r="161" spans="1:14" ht="15">
      <c r="A161" t="s">
        <v>170</v>
      </c>
      <c r="B161">
        <v>33826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7075</v>
      </c>
      <c r="J161">
        <v>1295</v>
      </c>
      <c r="K161">
        <v>7039</v>
      </c>
      <c r="L161">
        <v>7300</v>
      </c>
      <c r="M161">
        <v>1971</v>
      </c>
      <c r="N161">
        <v>6140</v>
      </c>
    </row>
    <row r="162" spans="1:14" ht="15">
      <c r="A162" t="s">
        <v>171</v>
      </c>
      <c r="B162">
        <v>8503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6745</v>
      </c>
      <c r="J162">
        <v>621</v>
      </c>
      <c r="K162">
        <v>1846</v>
      </c>
      <c r="L162">
        <v>1538</v>
      </c>
      <c r="M162">
        <v>645</v>
      </c>
      <c r="N162">
        <v>7031</v>
      </c>
    </row>
    <row r="163" spans="1:14" ht="15">
      <c r="A163" t="s">
        <v>172</v>
      </c>
      <c r="B163">
        <v>3513</v>
      </c>
      <c r="C163">
        <v>1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923</v>
      </c>
      <c r="J163">
        <v>249</v>
      </c>
      <c r="K163">
        <v>1908</v>
      </c>
      <c r="L163">
        <v>1537</v>
      </c>
      <c r="M163">
        <v>561</v>
      </c>
      <c r="N163">
        <v>1021</v>
      </c>
    </row>
    <row r="164" spans="1:14" ht="15">
      <c r="A164" t="s">
        <v>173</v>
      </c>
      <c r="B164">
        <v>1016</v>
      </c>
      <c r="C164" t="s">
        <v>1002</v>
      </c>
      <c r="D164" t="s">
        <v>1002</v>
      </c>
      <c r="E164" t="s">
        <v>1002</v>
      </c>
      <c r="F164" t="s">
        <v>1002</v>
      </c>
      <c r="G164" t="s">
        <v>1002</v>
      </c>
      <c r="H164" t="s">
        <v>1002</v>
      </c>
      <c r="I164" t="s">
        <v>1002</v>
      </c>
      <c r="J164" t="s">
        <v>1002</v>
      </c>
      <c r="K164" t="s">
        <v>1002</v>
      </c>
      <c r="L164" t="s">
        <v>1002</v>
      </c>
      <c r="M164" t="s">
        <v>1002</v>
      </c>
      <c r="N164" t="s">
        <v>1002</v>
      </c>
    </row>
    <row r="165" spans="1:14" ht="15">
      <c r="A165" t="s">
        <v>174</v>
      </c>
      <c r="B165">
        <v>10634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5058</v>
      </c>
      <c r="J165">
        <v>692</v>
      </c>
      <c r="K165">
        <v>1864</v>
      </c>
      <c r="L165">
        <v>1617</v>
      </c>
      <c r="M165">
        <v>734</v>
      </c>
      <c r="N165">
        <v>5262</v>
      </c>
    </row>
    <row r="166" spans="1:14" ht="15">
      <c r="A166" t="s">
        <v>175</v>
      </c>
      <c r="B166">
        <v>3945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6892</v>
      </c>
      <c r="J166">
        <v>163</v>
      </c>
      <c r="K166">
        <v>4636</v>
      </c>
      <c r="L166">
        <v>3380</v>
      </c>
      <c r="M166">
        <v>45</v>
      </c>
      <c r="N166">
        <v>8266</v>
      </c>
    </row>
    <row r="167" spans="1:14" ht="15">
      <c r="A167" t="s">
        <v>176</v>
      </c>
      <c r="B167">
        <v>3686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8535</v>
      </c>
      <c r="J167">
        <v>616</v>
      </c>
      <c r="K167">
        <v>7981</v>
      </c>
      <c r="L167">
        <v>7054</v>
      </c>
      <c r="M167">
        <v>1910</v>
      </c>
      <c r="N167">
        <v>8172</v>
      </c>
    </row>
    <row r="168" spans="1:14" ht="15">
      <c r="A168" t="s">
        <v>177</v>
      </c>
      <c r="B168">
        <v>249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2812</v>
      </c>
      <c r="J168">
        <v>912</v>
      </c>
      <c r="K168">
        <v>4613</v>
      </c>
      <c r="L168">
        <v>3088</v>
      </c>
      <c r="M168">
        <v>2013</v>
      </c>
      <c r="N168">
        <v>3166</v>
      </c>
    </row>
    <row r="169" spans="1:14" ht="15">
      <c r="A169" t="s">
        <v>178</v>
      </c>
      <c r="B169">
        <v>3970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87</v>
      </c>
      <c r="J169">
        <v>193</v>
      </c>
      <c r="K169">
        <v>689</v>
      </c>
      <c r="L169">
        <v>528</v>
      </c>
      <c r="M169">
        <v>127</v>
      </c>
      <c r="N169">
        <v>254</v>
      </c>
    </row>
    <row r="170" spans="1:14" ht="15">
      <c r="A170" t="s">
        <v>179</v>
      </c>
      <c r="B170">
        <v>124319</v>
      </c>
      <c r="C170">
        <v>723</v>
      </c>
      <c r="D170">
        <v>0</v>
      </c>
      <c r="E170">
        <v>10106</v>
      </c>
      <c r="F170">
        <v>10326</v>
      </c>
      <c r="G170">
        <v>0</v>
      </c>
      <c r="H170">
        <v>707</v>
      </c>
      <c r="I170">
        <v>9524</v>
      </c>
      <c r="J170">
        <v>756</v>
      </c>
      <c r="K170">
        <v>16381</v>
      </c>
      <c r="L170">
        <v>17023</v>
      </c>
      <c r="M170">
        <v>619</v>
      </c>
      <c r="N170">
        <v>6808</v>
      </c>
    </row>
    <row r="171" spans="1:14" ht="15">
      <c r="A171" t="s">
        <v>180</v>
      </c>
      <c r="B171">
        <v>25850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7499</v>
      </c>
      <c r="J171">
        <v>330</v>
      </c>
      <c r="K171">
        <v>6957</v>
      </c>
      <c r="L171">
        <v>5849</v>
      </c>
      <c r="M171">
        <v>23</v>
      </c>
      <c r="N171">
        <v>8966</v>
      </c>
    </row>
    <row r="172" spans="1:14" ht="15">
      <c r="A172" t="s">
        <v>181</v>
      </c>
      <c r="B172">
        <v>2012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485</v>
      </c>
      <c r="J172">
        <v>87</v>
      </c>
      <c r="K172">
        <v>1020</v>
      </c>
      <c r="L172">
        <v>752</v>
      </c>
      <c r="M172">
        <v>193</v>
      </c>
      <c r="N172">
        <v>540</v>
      </c>
    </row>
    <row r="173" spans="1:14" ht="15">
      <c r="A173" t="s">
        <v>182</v>
      </c>
      <c r="B173">
        <v>3939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358</v>
      </c>
      <c r="J173">
        <v>89</v>
      </c>
      <c r="K173">
        <v>455</v>
      </c>
      <c r="L173">
        <v>323</v>
      </c>
      <c r="M173">
        <v>138</v>
      </c>
      <c r="N173">
        <v>423</v>
      </c>
    </row>
    <row r="174" spans="1:14" ht="15">
      <c r="A174" t="s">
        <v>183</v>
      </c>
      <c r="B174">
        <v>3714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135</v>
      </c>
      <c r="J174">
        <v>163</v>
      </c>
      <c r="K174">
        <v>641</v>
      </c>
      <c r="L174">
        <v>703</v>
      </c>
      <c r="M174">
        <v>118</v>
      </c>
      <c r="N174">
        <v>118</v>
      </c>
    </row>
    <row r="175" spans="1:14" ht="15">
      <c r="A175" t="s">
        <v>184</v>
      </c>
      <c r="B175">
        <v>4253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393</v>
      </c>
      <c r="J175">
        <v>57</v>
      </c>
      <c r="K175">
        <v>658</v>
      </c>
      <c r="L175">
        <v>112</v>
      </c>
      <c r="M175">
        <v>0</v>
      </c>
      <c r="N175">
        <v>994</v>
      </c>
    </row>
    <row r="176" spans="1:14" ht="15">
      <c r="A176" t="s">
        <v>185</v>
      </c>
      <c r="B176">
        <v>3166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8834</v>
      </c>
      <c r="J176">
        <v>477</v>
      </c>
      <c r="K176">
        <v>2193</v>
      </c>
      <c r="L176">
        <v>425</v>
      </c>
      <c r="M176">
        <v>879</v>
      </c>
      <c r="N176">
        <v>10200</v>
      </c>
    </row>
    <row r="177" spans="1:14" ht="15">
      <c r="A177" t="s">
        <v>186</v>
      </c>
      <c r="B177">
        <v>2475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166</v>
      </c>
      <c r="J177">
        <v>6</v>
      </c>
      <c r="K177">
        <v>72</v>
      </c>
      <c r="L177">
        <v>51</v>
      </c>
      <c r="M177">
        <v>4</v>
      </c>
      <c r="N177">
        <v>189</v>
      </c>
    </row>
    <row r="178" spans="1:14" ht="15">
      <c r="A178" t="s">
        <v>187</v>
      </c>
      <c r="B178">
        <v>9282</v>
      </c>
      <c r="C178">
        <v>166</v>
      </c>
      <c r="D178">
        <v>0</v>
      </c>
      <c r="E178">
        <v>8</v>
      </c>
      <c r="F178">
        <v>0</v>
      </c>
      <c r="G178">
        <v>0</v>
      </c>
      <c r="H178">
        <v>174</v>
      </c>
      <c r="I178">
        <v>4780</v>
      </c>
      <c r="J178">
        <v>348</v>
      </c>
      <c r="K178">
        <v>1284</v>
      </c>
      <c r="L178">
        <v>757</v>
      </c>
      <c r="M178">
        <v>352</v>
      </c>
      <c r="N178">
        <v>5303</v>
      </c>
    </row>
    <row r="179" spans="1:14" ht="15">
      <c r="A179" t="s">
        <v>934</v>
      </c>
      <c r="B179">
        <v>737</v>
      </c>
      <c r="C179" t="s">
        <v>1002</v>
      </c>
      <c r="D179" t="s">
        <v>1002</v>
      </c>
      <c r="E179" t="s">
        <v>1002</v>
      </c>
      <c r="F179" t="s">
        <v>1002</v>
      </c>
      <c r="G179" t="s">
        <v>1002</v>
      </c>
      <c r="H179" t="s">
        <v>1002</v>
      </c>
      <c r="I179" t="s">
        <v>1002</v>
      </c>
      <c r="J179" t="s">
        <v>1002</v>
      </c>
      <c r="K179" t="s">
        <v>1002</v>
      </c>
      <c r="L179" t="s">
        <v>1002</v>
      </c>
      <c r="M179" t="s">
        <v>1002</v>
      </c>
      <c r="N179" t="s">
        <v>1002</v>
      </c>
    </row>
    <row r="180" spans="1:14" ht="15">
      <c r="A180" t="s">
        <v>188</v>
      </c>
      <c r="B180">
        <v>101405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18995</v>
      </c>
      <c r="J180">
        <v>10444</v>
      </c>
      <c r="K180">
        <v>15358</v>
      </c>
      <c r="L180">
        <v>23900</v>
      </c>
      <c r="M180">
        <v>5694</v>
      </c>
      <c r="N180">
        <v>15507</v>
      </c>
    </row>
    <row r="181" spans="1:14" ht="15">
      <c r="A181" t="s">
        <v>189</v>
      </c>
      <c r="B181">
        <v>29603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17314</v>
      </c>
      <c r="J181">
        <v>671</v>
      </c>
      <c r="K181">
        <v>5650</v>
      </c>
      <c r="L181">
        <v>3521</v>
      </c>
      <c r="M181">
        <v>1308</v>
      </c>
      <c r="N181">
        <v>18794</v>
      </c>
    </row>
    <row r="182" spans="1:14" ht="15">
      <c r="A182" t="s">
        <v>190</v>
      </c>
      <c r="B182">
        <v>786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153</v>
      </c>
      <c r="J182">
        <v>22</v>
      </c>
      <c r="K182">
        <v>3</v>
      </c>
      <c r="L182">
        <v>58</v>
      </c>
      <c r="M182">
        <v>8</v>
      </c>
      <c r="N182">
        <v>109</v>
      </c>
    </row>
    <row r="183" spans="1:14" ht="15">
      <c r="A183" t="s">
        <v>191</v>
      </c>
      <c r="B183">
        <v>1982</v>
      </c>
      <c r="C183">
        <v>9</v>
      </c>
      <c r="D183">
        <v>0</v>
      </c>
      <c r="E183">
        <v>10</v>
      </c>
      <c r="F183">
        <v>9</v>
      </c>
      <c r="G183">
        <v>0</v>
      </c>
      <c r="H183">
        <v>5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</row>
    <row r="184" spans="1:14" ht="15">
      <c r="A184" t="s">
        <v>192</v>
      </c>
      <c r="B184">
        <v>41926</v>
      </c>
      <c r="C184">
        <v>0</v>
      </c>
      <c r="D184">
        <v>0</v>
      </c>
      <c r="E184">
        <v>9</v>
      </c>
      <c r="F184">
        <v>3</v>
      </c>
      <c r="G184">
        <v>0</v>
      </c>
      <c r="H184">
        <v>6</v>
      </c>
      <c r="I184">
        <v>1240</v>
      </c>
      <c r="J184">
        <v>1312</v>
      </c>
      <c r="K184">
        <v>4587</v>
      </c>
      <c r="L184">
        <v>4400</v>
      </c>
      <c r="M184">
        <v>734</v>
      </c>
      <c r="N184">
        <v>1706</v>
      </c>
    </row>
    <row r="185" spans="1:14" ht="15">
      <c r="A185" t="s">
        <v>193</v>
      </c>
      <c r="B185">
        <v>2015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609</v>
      </c>
      <c r="J185">
        <v>240</v>
      </c>
      <c r="K185">
        <v>807</v>
      </c>
      <c r="L185">
        <v>1204</v>
      </c>
      <c r="M185">
        <v>273</v>
      </c>
      <c r="N185">
        <v>194</v>
      </c>
    </row>
    <row r="186" spans="1:14" ht="15">
      <c r="A186" t="s">
        <v>194</v>
      </c>
      <c r="B186">
        <v>37964</v>
      </c>
      <c r="C186">
        <v>5</v>
      </c>
      <c r="D186">
        <v>0</v>
      </c>
      <c r="E186">
        <v>64</v>
      </c>
      <c r="F186">
        <v>8</v>
      </c>
      <c r="G186">
        <v>0</v>
      </c>
      <c r="H186">
        <v>62</v>
      </c>
      <c r="I186">
        <v>1861</v>
      </c>
      <c r="J186">
        <v>740</v>
      </c>
      <c r="K186">
        <v>4057</v>
      </c>
      <c r="L186">
        <v>4102</v>
      </c>
      <c r="M186">
        <v>1209</v>
      </c>
      <c r="N186">
        <v>1345</v>
      </c>
    </row>
    <row r="187" spans="1:14" ht="15">
      <c r="A187" t="s">
        <v>195</v>
      </c>
      <c r="B187">
        <v>22875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4788</v>
      </c>
      <c r="J187">
        <v>1202</v>
      </c>
      <c r="K187">
        <v>5557</v>
      </c>
      <c r="L187">
        <v>5241</v>
      </c>
      <c r="M187">
        <v>2007</v>
      </c>
      <c r="N187">
        <v>4477</v>
      </c>
    </row>
    <row r="188" spans="1:14" ht="15">
      <c r="A188" t="s">
        <v>196</v>
      </c>
      <c r="B188">
        <v>316239</v>
      </c>
      <c r="C188">
        <v>1226</v>
      </c>
      <c r="D188">
        <v>0</v>
      </c>
      <c r="E188">
        <v>16</v>
      </c>
      <c r="F188">
        <v>216</v>
      </c>
      <c r="G188">
        <v>0</v>
      </c>
      <c r="H188">
        <v>1026</v>
      </c>
      <c r="I188">
        <v>256355</v>
      </c>
      <c r="J188">
        <v>40922</v>
      </c>
      <c r="K188">
        <v>65876</v>
      </c>
      <c r="L188">
        <v>203447</v>
      </c>
      <c r="M188">
        <v>76945</v>
      </c>
      <c r="N188">
        <v>82861</v>
      </c>
    </row>
    <row r="189" spans="1:14" ht="15">
      <c r="A189" t="s">
        <v>935</v>
      </c>
      <c r="B189">
        <v>0</v>
      </c>
      <c r="C189" t="s">
        <v>1002</v>
      </c>
      <c r="D189" t="s">
        <v>1002</v>
      </c>
      <c r="E189" t="s">
        <v>1002</v>
      </c>
      <c r="F189" t="s">
        <v>1002</v>
      </c>
      <c r="G189" t="s">
        <v>1002</v>
      </c>
      <c r="H189" t="s">
        <v>1002</v>
      </c>
      <c r="I189" t="s">
        <v>1002</v>
      </c>
      <c r="J189" t="s">
        <v>1002</v>
      </c>
      <c r="K189" t="s">
        <v>1002</v>
      </c>
      <c r="L189" t="s">
        <v>1002</v>
      </c>
      <c r="M189" t="s">
        <v>1002</v>
      </c>
      <c r="N189" t="s">
        <v>1002</v>
      </c>
    </row>
    <row r="190" spans="1:14" ht="15">
      <c r="A190" t="s">
        <v>197</v>
      </c>
      <c r="B190">
        <v>1478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10600</v>
      </c>
      <c r="J190">
        <v>0</v>
      </c>
      <c r="K190">
        <v>0</v>
      </c>
      <c r="L190">
        <v>0</v>
      </c>
      <c r="M190">
        <v>0</v>
      </c>
      <c r="N190">
        <v>0</v>
      </c>
    </row>
    <row r="191" spans="1:14" ht="15">
      <c r="A191" t="s">
        <v>198</v>
      </c>
      <c r="B191">
        <v>25566</v>
      </c>
      <c r="C191">
        <v>0</v>
      </c>
      <c r="D191">
        <v>0</v>
      </c>
      <c r="E191">
        <v>1</v>
      </c>
      <c r="F191">
        <v>1</v>
      </c>
      <c r="G191">
        <v>0</v>
      </c>
      <c r="H191">
        <v>0</v>
      </c>
      <c r="I191">
        <v>1767</v>
      </c>
      <c r="J191">
        <v>737</v>
      </c>
      <c r="K191">
        <v>3408</v>
      </c>
      <c r="L191">
        <v>3148</v>
      </c>
      <c r="M191">
        <v>913</v>
      </c>
      <c r="N191">
        <v>1851</v>
      </c>
    </row>
    <row r="192" spans="1:14" ht="15">
      <c r="A192" t="s">
        <v>936</v>
      </c>
      <c r="B192">
        <v>226</v>
      </c>
      <c r="C192" t="s">
        <v>1002</v>
      </c>
      <c r="D192" t="s">
        <v>1002</v>
      </c>
      <c r="E192" t="s">
        <v>1002</v>
      </c>
      <c r="F192" t="s">
        <v>1002</v>
      </c>
      <c r="G192" t="s">
        <v>1002</v>
      </c>
      <c r="H192" t="s">
        <v>1002</v>
      </c>
      <c r="I192" t="s">
        <v>1002</v>
      </c>
      <c r="J192" t="s">
        <v>1002</v>
      </c>
      <c r="K192" t="s">
        <v>1002</v>
      </c>
      <c r="L192" t="s">
        <v>1002</v>
      </c>
      <c r="M192" t="s">
        <v>1002</v>
      </c>
      <c r="N192" t="s">
        <v>1002</v>
      </c>
    </row>
    <row r="193" spans="1:14" ht="15">
      <c r="A193" t="s">
        <v>199</v>
      </c>
      <c r="B193">
        <v>1557</v>
      </c>
      <c r="C193">
        <v>0</v>
      </c>
      <c r="D193">
        <v>0</v>
      </c>
      <c r="E193">
        <v>1</v>
      </c>
      <c r="F193">
        <v>0</v>
      </c>
      <c r="G193">
        <v>0</v>
      </c>
      <c r="H193">
        <v>1</v>
      </c>
      <c r="I193">
        <v>248</v>
      </c>
      <c r="J193">
        <v>166</v>
      </c>
      <c r="K193">
        <v>617</v>
      </c>
      <c r="L193">
        <v>660</v>
      </c>
      <c r="M193">
        <v>188</v>
      </c>
      <c r="N193">
        <v>184</v>
      </c>
    </row>
    <row r="194" spans="1:14" ht="15">
      <c r="A194" t="s">
        <v>200</v>
      </c>
      <c r="B194">
        <v>3634</v>
      </c>
      <c r="C194">
        <v>6</v>
      </c>
      <c r="D194">
        <v>0</v>
      </c>
      <c r="E194">
        <v>1</v>
      </c>
      <c r="F194">
        <v>0</v>
      </c>
      <c r="G194">
        <v>0</v>
      </c>
      <c r="H194">
        <v>7</v>
      </c>
      <c r="I194">
        <v>1557</v>
      </c>
      <c r="J194">
        <v>0</v>
      </c>
      <c r="K194">
        <v>3</v>
      </c>
      <c r="L194">
        <v>0</v>
      </c>
      <c r="M194">
        <v>0</v>
      </c>
      <c r="N194">
        <v>1560</v>
      </c>
    </row>
    <row r="195" spans="1:14" ht="15">
      <c r="A195" t="s">
        <v>937</v>
      </c>
      <c r="B195">
        <v>289</v>
      </c>
      <c r="C195" t="s">
        <v>1002</v>
      </c>
      <c r="D195" t="s">
        <v>1002</v>
      </c>
      <c r="E195" t="s">
        <v>1002</v>
      </c>
      <c r="F195" t="s">
        <v>1002</v>
      </c>
      <c r="G195" t="s">
        <v>1002</v>
      </c>
      <c r="H195" t="s">
        <v>1002</v>
      </c>
      <c r="I195" t="s">
        <v>1002</v>
      </c>
      <c r="J195" t="s">
        <v>1002</v>
      </c>
      <c r="K195" t="s">
        <v>1002</v>
      </c>
      <c r="L195" t="s">
        <v>1002</v>
      </c>
      <c r="M195" t="s">
        <v>1002</v>
      </c>
      <c r="N195" t="s">
        <v>1002</v>
      </c>
    </row>
    <row r="196" spans="1:14" ht="15">
      <c r="A196" t="s">
        <v>201</v>
      </c>
      <c r="B196">
        <v>4641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5370</v>
      </c>
      <c r="J196">
        <v>1523</v>
      </c>
      <c r="K196">
        <v>1420</v>
      </c>
      <c r="L196">
        <v>950</v>
      </c>
      <c r="M196">
        <v>1813</v>
      </c>
      <c r="N196">
        <v>5550</v>
      </c>
    </row>
    <row r="197" spans="1:14" ht="15">
      <c r="A197" t="s">
        <v>202</v>
      </c>
      <c r="B197">
        <v>3352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6157</v>
      </c>
      <c r="J197">
        <v>1</v>
      </c>
      <c r="K197">
        <v>1840</v>
      </c>
      <c r="L197">
        <v>1259</v>
      </c>
      <c r="M197">
        <v>20</v>
      </c>
      <c r="N197">
        <v>6734</v>
      </c>
    </row>
    <row r="198" spans="1:14" ht="15">
      <c r="A198" t="s">
        <v>203</v>
      </c>
      <c r="B198">
        <v>913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751</v>
      </c>
      <c r="J198">
        <v>0</v>
      </c>
      <c r="K198">
        <v>195</v>
      </c>
      <c r="L198">
        <v>51</v>
      </c>
      <c r="M198">
        <v>0</v>
      </c>
      <c r="N198">
        <v>895</v>
      </c>
    </row>
    <row r="199" spans="1:14" ht="15">
      <c r="A199" t="s">
        <v>204</v>
      </c>
      <c r="B199">
        <v>6307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2991</v>
      </c>
      <c r="J199">
        <v>1</v>
      </c>
      <c r="K199">
        <v>1021</v>
      </c>
      <c r="L199">
        <v>986</v>
      </c>
      <c r="M199">
        <v>35</v>
      </c>
      <c r="N199">
        <v>3116</v>
      </c>
    </row>
    <row r="200" spans="1:14" ht="15">
      <c r="A200" t="s">
        <v>205</v>
      </c>
      <c r="B200">
        <v>1461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1027</v>
      </c>
      <c r="J200">
        <v>0</v>
      </c>
      <c r="K200">
        <v>256</v>
      </c>
      <c r="L200">
        <v>88</v>
      </c>
      <c r="M200">
        <v>0</v>
      </c>
      <c r="N200">
        <v>1197</v>
      </c>
    </row>
    <row r="201" spans="1:14" ht="15">
      <c r="A201" t="s">
        <v>206</v>
      </c>
      <c r="B201">
        <v>926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3054</v>
      </c>
      <c r="J201">
        <v>2</v>
      </c>
      <c r="K201">
        <v>945</v>
      </c>
      <c r="L201">
        <v>273</v>
      </c>
      <c r="M201">
        <v>0</v>
      </c>
      <c r="N201">
        <v>3728</v>
      </c>
    </row>
    <row r="202" spans="1:14" ht="15">
      <c r="A202" t="s">
        <v>207</v>
      </c>
      <c r="B202">
        <v>1955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2474</v>
      </c>
      <c r="J202">
        <v>43</v>
      </c>
      <c r="K202">
        <v>1389</v>
      </c>
      <c r="L202">
        <v>1462</v>
      </c>
      <c r="M202">
        <v>58</v>
      </c>
      <c r="N202">
        <v>2385</v>
      </c>
    </row>
    <row r="203" spans="1:14" ht="15">
      <c r="A203" t="s">
        <v>208</v>
      </c>
      <c r="B203">
        <v>454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</row>
    <row r="204" spans="1:14" ht="15">
      <c r="A204" t="s">
        <v>209</v>
      </c>
      <c r="B204">
        <v>736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237</v>
      </c>
      <c r="J204">
        <v>0</v>
      </c>
      <c r="K204">
        <v>172</v>
      </c>
      <c r="L204">
        <v>102</v>
      </c>
      <c r="M204">
        <v>0</v>
      </c>
      <c r="N204">
        <v>311</v>
      </c>
    </row>
    <row r="205" spans="1:14" ht="15">
      <c r="A205" t="s">
        <v>210</v>
      </c>
      <c r="B205">
        <v>19478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2873</v>
      </c>
      <c r="J205">
        <v>1468</v>
      </c>
      <c r="K205">
        <v>7305</v>
      </c>
      <c r="L205">
        <v>4896</v>
      </c>
      <c r="M205">
        <v>2619</v>
      </c>
      <c r="N205">
        <v>4130</v>
      </c>
    </row>
    <row r="206" spans="1:14" ht="15">
      <c r="A206" t="s">
        <v>211</v>
      </c>
      <c r="B206">
        <v>6145</v>
      </c>
      <c r="C206" t="s">
        <v>1002</v>
      </c>
      <c r="D206" t="s">
        <v>1002</v>
      </c>
      <c r="E206" t="s">
        <v>1002</v>
      </c>
      <c r="F206" t="s">
        <v>1002</v>
      </c>
      <c r="G206" t="s">
        <v>1002</v>
      </c>
      <c r="H206" t="s">
        <v>1002</v>
      </c>
      <c r="I206" t="s">
        <v>1002</v>
      </c>
      <c r="J206" t="s">
        <v>1002</v>
      </c>
      <c r="K206" t="s">
        <v>1002</v>
      </c>
      <c r="L206" t="s">
        <v>1002</v>
      </c>
      <c r="M206" t="s">
        <v>1002</v>
      </c>
      <c r="N206" t="s">
        <v>1002</v>
      </c>
    </row>
    <row r="207" spans="1:14" ht="15">
      <c r="A207" t="s">
        <v>212</v>
      </c>
      <c r="B207">
        <v>8106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4515</v>
      </c>
      <c r="J207">
        <v>160</v>
      </c>
      <c r="K207">
        <v>1075</v>
      </c>
      <c r="L207">
        <v>1001</v>
      </c>
      <c r="M207">
        <v>379</v>
      </c>
      <c r="N207">
        <v>4368</v>
      </c>
    </row>
    <row r="208" spans="1:14" ht="15">
      <c r="A208" t="s">
        <v>213</v>
      </c>
      <c r="B208">
        <v>699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6534</v>
      </c>
      <c r="J208">
        <v>676</v>
      </c>
      <c r="K208">
        <v>6477</v>
      </c>
      <c r="L208">
        <v>4130</v>
      </c>
      <c r="M208">
        <v>410</v>
      </c>
      <c r="N208">
        <v>9240</v>
      </c>
    </row>
    <row r="209" spans="1:14" ht="15">
      <c r="A209" t="s">
        <v>214</v>
      </c>
      <c r="B209">
        <v>114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5430</v>
      </c>
      <c r="J209">
        <v>0</v>
      </c>
      <c r="K209">
        <v>1497</v>
      </c>
      <c r="L209">
        <v>555</v>
      </c>
      <c r="M209">
        <v>0</v>
      </c>
      <c r="N209">
        <v>6185</v>
      </c>
    </row>
    <row r="210" spans="1:14" ht="15">
      <c r="A210" t="s">
        <v>215</v>
      </c>
      <c r="B210">
        <v>1185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2035</v>
      </c>
      <c r="J210">
        <v>96</v>
      </c>
      <c r="K210">
        <v>366</v>
      </c>
      <c r="L210">
        <v>58</v>
      </c>
      <c r="M210">
        <v>125</v>
      </c>
      <c r="N210">
        <v>2270</v>
      </c>
    </row>
    <row r="211" spans="1:14" ht="15">
      <c r="A211" t="s">
        <v>216</v>
      </c>
      <c r="B211">
        <v>2518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216</v>
      </c>
      <c r="J211">
        <v>190</v>
      </c>
      <c r="K211">
        <v>164</v>
      </c>
      <c r="L211">
        <v>290</v>
      </c>
      <c r="M211">
        <v>83</v>
      </c>
      <c r="N211">
        <v>1798</v>
      </c>
    </row>
    <row r="212" spans="1:14" ht="15">
      <c r="A212" t="s">
        <v>217</v>
      </c>
      <c r="B212">
        <v>1039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293</v>
      </c>
      <c r="J212">
        <v>0</v>
      </c>
      <c r="K212">
        <v>121</v>
      </c>
      <c r="L212">
        <v>162</v>
      </c>
      <c r="M212">
        <v>0</v>
      </c>
      <c r="N212">
        <v>1229</v>
      </c>
    </row>
    <row r="213" spans="1:14" ht="15">
      <c r="A213" t="s">
        <v>218</v>
      </c>
      <c r="B213">
        <v>8402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593</v>
      </c>
      <c r="J213">
        <v>144</v>
      </c>
      <c r="K213">
        <v>1230</v>
      </c>
      <c r="L213">
        <v>999</v>
      </c>
      <c r="M213">
        <v>241</v>
      </c>
      <c r="N213">
        <v>727</v>
      </c>
    </row>
    <row r="214" spans="1:14" ht="15">
      <c r="A214" t="s">
        <v>219</v>
      </c>
      <c r="B214">
        <v>1299544</v>
      </c>
      <c r="C214">
        <v>17112</v>
      </c>
      <c r="D214">
        <v>0</v>
      </c>
      <c r="E214">
        <v>12340</v>
      </c>
      <c r="F214">
        <v>10707</v>
      </c>
      <c r="G214">
        <v>0</v>
      </c>
      <c r="H214">
        <v>18746</v>
      </c>
      <c r="I214">
        <v>526820</v>
      </c>
      <c r="J214">
        <v>2042</v>
      </c>
      <c r="K214">
        <v>124758</v>
      </c>
      <c r="L214">
        <v>303012</v>
      </c>
      <c r="M214">
        <v>31145</v>
      </c>
      <c r="N214">
        <v>319463</v>
      </c>
    </row>
    <row r="215" spans="1:14" ht="15">
      <c r="A215" t="s">
        <v>220</v>
      </c>
      <c r="B215">
        <v>2271</v>
      </c>
      <c r="C215">
        <v>0</v>
      </c>
      <c r="D215">
        <v>0</v>
      </c>
      <c r="E215">
        <v>1</v>
      </c>
      <c r="F215">
        <v>0</v>
      </c>
      <c r="G215">
        <v>0</v>
      </c>
      <c r="H215">
        <v>1</v>
      </c>
      <c r="I215">
        <v>5823</v>
      </c>
      <c r="J215">
        <v>1394</v>
      </c>
      <c r="K215">
        <v>3317</v>
      </c>
      <c r="L215">
        <v>2811</v>
      </c>
      <c r="M215">
        <v>1153</v>
      </c>
      <c r="N215">
        <v>6570</v>
      </c>
    </row>
    <row r="216" spans="1:14" ht="15">
      <c r="A216" t="s">
        <v>221</v>
      </c>
      <c r="B216">
        <v>1662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45</v>
      </c>
      <c r="J216">
        <v>2</v>
      </c>
      <c r="K216">
        <v>7</v>
      </c>
      <c r="L216">
        <v>6</v>
      </c>
      <c r="M216">
        <v>0</v>
      </c>
      <c r="N216">
        <v>48</v>
      </c>
    </row>
    <row r="217" spans="1:14" ht="15">
      <c r="A217" t="s">
        <v>222</v>
      </c>
      <c r="B217">
        <v>824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2664</v>
      </c>
      <c r="J217">
        <v>17</v>
      </c>
      <c r="K217">
        <v>483</v>
      </c>
      <c r="L217">
        <v>88</v>
      </c>
      <c r="M217">
        <v>0</v>
      </c>
      <c r="N217">
        <v>3075</v>
      </c>
    </row>
    <row r="218" spans="1:14" ht="15">
      <c r="A218" t="s">
        <v>223</v>
      </c>
      <c r="B218">
        <v>9375</v>
      </c>
      <c r="C218">
        <v>3</v>
      </c>
      <c r="D218">
        <v>0</v>
      </c>
      <c r="E218">
        <v>0</v>
      </c>
      <c r="F218">
        <v>0</v>
      </c>
      <c r="G218">
        <v>0</v>
      </c>
      <c r="H218">
        <v>3</v>
      </c>
      <c r="I218">
        <v>9120</v>
      </c>
      <c r="J218">
        <v>971</v>
      </c>
      <c r="K218">
        <v>3312</v>
      </c>
      <c r="L218">
        <v>2542</v>
      </c>
      <c r="M218">
        <v>1754</v>
      </c>
      <c r="N218">
        <v>9081</v>
      </c>
    </row>
    <row r="219" spans="1:14" ht="15">
      <c r="A219" t="s">
        <v>224</v>
      </c>
      <c r="B219">
        <v>52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</row>
    <row r="220" spans="1:14" ht="15">
      <c r="A220" t="s">
        <v>225</v>
      </c>
      <c r="B220">
        <v>1485</v>
      </c>
      <c r="C220">
        <v>29</v>
      </c>
      <c r="D220">
        <v>0</v>
      </c>
      <c r="E220">
        <v>2</v>
      </c>
      <c r="F220">
        <v>2</v>
      </c>
      <c r="G220">
        <v>0</v>
      </c>
      <c r="H220">
        <v>31</v>
      </c>
      <c r="I220">
        <v>439</v>
      </c>
      <c r="J220">
        <v>141</v>
      </c>
      <c r="K220">
        <v>434</v>
      </c>
      <c r="L220">
        <v>313</v>
      </c>
      <c r="M220">
        <v>233</v>
      </c>
      <c r="N220">
        <v>468</v>
      </c>
    </row>
    <row r="221" spans="1:14" ht="15">
      <c r="A221" t="s">
        <v>226</v>
      </c>
      <c r="B221">
        <v>2309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389</v>
      </c>
      <c r="J221">
        <v>54</v>
      </c>
      <c r="K221">
        <v>157</v>
      </c>
      <c r="L221">
        <v>169</v>
      </c>
      <c r="M221">
        <v>15</v>
      </c>
      <c r="N221">
        <v>412</v>
      </c>
    </row>
    <row r="222" spans="1:14" ht="15">
      <c r="A222" t="s">
        <v>227</v>
      </c>
      <c r="B222">
        <v>7206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3647</v>
      </c>
      <c r="J222">
        <v>1511</v>
      </c>
      <c r="K222">
        <v>9891</v>
      </c>
      <c r="L222">
        <v>8550</v>
      </c>
      <c r="M222">
        <v>1221</v>
      </c>
      <c r="N222">
        <v>5278</v>
      </c>
    </row>
    <row r="223" spans="1:14" ht="15">
      <c r="A223" t="s">
        <v>228</v>
      </c>
      <c r="B223">
        <v>33468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4698</v>
      </c>
      <c r="J223">
        <v>2955</v>
      </c>
      <c r="K223">
        <v>11814</v>
      </c>
      <c r="L223">
        <v>11781</v>
      </c>
      <c r="M223">
        <v>3961</v>
      </c>
      <c r="N223">
        <v>4021</v>
      </c>
    </row>
    <row r="224" spans="1:14" ht="15">
      <c r="A224" t="s">
        <v>229</v>
      </c>
      <c r="B224">
        <v>34543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33114</v>
      </c>
      <c r="J224">
        <v>28</v>
      </c>
      <c r="K224">
        <v>3914</v>
      </c>
      <c r="L224">
        <v>2775</v>
      </c>
      <c r="M224">
        <v>0</v>
      </c>
      <c r="N224">
        <v>34286</v>
      </c>
    </row>
    <row r="225" spans="1:14" ht="15">
      <c r="A225" t="s">
        <v>230</v>
      </c>
      <c r="B225">
        <v>26328</v>
      </c>
      <c r="C225">
        <v>26</v>
      </c>
      <c r="D225">
        <v>0</v>
      </c>
      <c r="E225">
        <v>1</v>
      </c>
      <c r="F225">
        <v>0</v>
      </c>
      <c r="G225">
        <v>0</v>
      </c>
      <c r="H225">
        <v>27</v>
      </c>
      <c r="I225">
        <v>11490</v>
      </c>
      <c r="J225">
        <v>1090</v>
      </c>
      <c r="K225">
        <v>4941</v>
      </c>
      <c r="L225">
        <v>4359</v>
      </c>
      <c r="M225">
        <v>1034</v>
      </c>
      <c r="N225">
        <v>12128</v>
      </c>
    </row>
    <row r="226" spans="1:14" ht="15">
      <c r="A226" t="s">
        <v>231</v>
      </c>
      <c r="B226">
        <v>150353</v>
      </c>
      <c r="C226">
        <v>18906</v>
      </c>
      <c r="D226">
        <v>315</v>
      </c>
      <c r="E226">
        <v>2400</v>
      </c>
      <c r="F226">
        <v>230</v>
      </c>
      <c r="G226">
        <v>1184</v>
      </c>
      <c r="H226">
        <v>20336</v>
      </c>
      <c r="I226">
        <v>4250</v>
      </c>
      <c r="J226">
        <v>1914</v>
      </c>
      <c r="K226">
        <v>12945</v>
      </c>
      <c r="L226">
        <v>11559</v>
      </c>
      <c r="M226">
        <v>2218</v>
      </c>
      <c r="N226">
        <v>5333</v>
      </c>
    </row>
    <row r="227" spans="1:14" ht="15">
      <c r="A227" t="s">
        <v>232</v>
      </c>
      <c r="B227">
        <v>4303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2889</v>
      </c>
      <c r="J227">
        <v>24</v>
      </c>
      <c r="K227">
        <v>456</v>
      </c>
      <c r="L227">
        <v>474</v>
      </c>
      <c r="M227">
        <v>15</v>
      </c>
      <c r="N227">
        <v>2925</v>
      </c>
    </row>
    <row r="228" spans="1:14" ht="15">
      <c r="A228" t="s">
        <v>233</v>
      </c>
      <c r="B228">
        <v>55968</v>
      </c>
      <c r="C228">
        <v>11</v>
      </c>
      <c r="D228">
        <v>0</v>
      </c>
      <c r="E228">
        <v>0</v>
      </c>
      <c r="F228">
        <v>0</v>
      </c>
      <c r="G228">
        <v>0</v>
      </c>
      <c r="H228">
        <v>11</v>
      </c>
      <c r="I228">
        <v>8966</v>
      </c>
      <c r="J228">
        <v>1558</v>
      </c>
      <c r="K228">
        <v>6960</v>
      </c>
      <c r="L228">
        <v>4263</v>
      </c>
      <c r="M228">
        <v>2235</v>
      </c>
      <c r="N228">
        <v>10986</v>
      </c>
    </row>
    <row r="229" spans="1:14" ht="15">
      <c r="A229" t="s">
        <v>234</v>
      </c>
      <c r="B229">
        <v>4501</v>
      </c>
      <c r="C229">
        <v>7</v>
      </c>
      <c r="D229">
        <v>0</v>
      </c>
      <c r="E229">
        <v>1</v>
      </c>
      <c r="F229">
        <v>0</v>
      </c>
      <c r="G229">
        <v>0</v>
      </c>
      <c r="H229">
        <v>8</v>
      </c>
      <c r="I229">
        <v>1044</v>
      </c>
      <c r="J229">
        <v>338</v>
      </c>
      <c r="K229">
        <v>1266</v>
      </c>
      <c r="L229">
        <v>870</v>
      </c>
      <c r="M229">
        <v>1144</v>
      </c>
      <c r="N229">
        <v>634</v>
      </c>
    </row>
    <row r="230" spans="1:14" ht="15">
      <c r="A230" t="s">
        <v>235</v>
      </c>
      <c r="B230">
        <v>4560</v>
      </c>
      <c r="C230">
        <v>0</v>
      </c>
      <c r="D230">
        <v>0</v>
      </c>
      <c r="E230">
        <v>0</v>
      </c>
      <c r="F230">
        <v>1</v>
      </c>
      <c r="G230">
        <v>0</v>
      </c>
      <c r="H230">
        <v>0</v>
      </c>
      <c r="I230">
        <v>6633</v>
      </c>
      <c r="J230">
        <v>834</v>
      </c>
      <c r="K230">
        <v>1866</v>
      </c>
      <c r="L230">
        <v>1973</v>
      </c>
      <c r="M230">
        <v>55</v>
      </c>
      <c r="N230">
        <v>7224</v>
      </c>
    </row>
    <row r="231" spans="1:14" ht="15">
      <c r="A231" t="s">
        <v>236</v>
      </c>
      <c r="B231">
        <v>21738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2281</v>
      </c>
      <c r="J231">
        <v>865</v>
      </c>
      <c r="K231">
        <v>2816</v>
      </c>
      <c r="L231">
        <v>3087</v>
      </c>
      <c r="M231">
        <v>711</v>
      </c>
      <c r="N231">
        <v>2166</v>
      </c>
    </row>
    <row r="232" spans="1:14" ht="15">
      <c r="A232" t="s">
        <v>237</v>
      </c>
      <c r="B232">
        <v>3313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520</v>
      </c>
      <c r="J232">
        <v>128</v>
      </c>
      <c r="K232">
        <v>385</v>
      </c>
      <c r="L232">
        <v>284</v>
      </c>
      <c r="M232">
        <v>221</v>
      </c>
      <c r="N232">
        <v>530</v>
      </c>
    </row>
    <row r="233" spans="1:14" ht="15">
      <c r="A233" t="s">
        <v>938</v>
      </c>
      <c r="B233">
        <v>4118</v>
      </c>
      <c r="C233" t="s">
        <v>1002</v>
      </c>
      <c r="D233" t="s">
        <v>1002</v>
      </c>
      <c r="E233" t="s">
        <v>1002</v>
      </c>
      <c r="F233" t="s">
        <v>1002</v>
      </c>
      <c r="G233" t="s">
        <v>1002</v>
      </c>
      <c r="H233" t="s">
        <v>1002</v>
      </c>
      <c r="I233" t="s">
        <v>1002</v>
      </c>
      <c r="J233" t="s">
        <v>1002</v>
      </c>
      <c r="K233" t="s">
        <v>1002</v>
      </c>
      <c r="L233" t="s">
        <v>1002</v>
      </c>
      <c r="M233" t="s">
        <v>1002</v>
      </c>
      <c r="N233" t="s">
        <v>1002</v>
      </c>
    </row>
    <row r="234" spans="1:14" ht="15">
      <c r="A234" t="s">
        <v>238</v>
      </c>
      <c r="B234">
        <v>445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</row>
    <row r="235" spans="1:14" ht="15">
      <c r="A235" t="s">
        <v>939</v>
      </c>
      <c r="B235">
        <v>387</v>
      </c>
      <c r="C235" t="s">
        <v>1002</v>
      </c>
      <c r="D235" t="s">
        <v>1002</v>
      </c>
      <c r="E235" t="s">
        <v>1002</v>
      </c>
      <c r="F235" t="s">
        <v>1002</v>
      </c>
      <c r="G235" t="s">
        <v>1002</v>
      </c>
      <c r="H235" t="s">
        <v>1002</v>
      </c>
      <c r="I235" t="s">
        <v>1002</v>
      </c>
      <c r="J235" t="s">
        <v>1002</v>
      </c>
      <c r="K235" t="s">
        <v>1002</v>
      </c>
      <c r="L235" t="s">
        <v>1002</v>
      </c>
      <c r="M235" t="s">
        <v>1002</v>
      </c>
      <c r="N235" t="s">
        <v>1002</v>
      </c>
    </row>
    <row r="236" spans="1:14" ht="15">
      <c r="A236" t="s">
        <v>940</v>
      </c>
      <c r="B236">
        <v>75</v>
      </c>
      <c r="C236" t="s">
        <v>1002</v>
      </c>
      <c r="D236" t="s">
        <v>1002</v>
      </c>
      <c r="E236" t="s">
        <v>1002</v>
      </c>
      <c r="F236" t="s">
        <v>1002</v>
      </c>
      <c r="G236" t="s">
        <v>1002</v>
      </c>
      <c r="H236" t="s">
        <v>1002</v>
      </c>
      <c r="I236" t="s">
        <v>1002</v>
      </c>
      <c r="J236" t="s">
        <v>1002</v>
      </c>
      <c r="K236" t="s">
        <v>1002</v>
      </c>
      <c r="L236" t="s">
        <v>1002</v>
      </c>
      <c r="M236" t="s">
        <v>1002</v>
      </c>
      <c r="N236" t="s">
        <v>1002</v>
      </c>
    </row>
    <row r="237" spans="1:14" ht="15">
      <c r="A237" t="s">
        <v>239</v>
      </c>
      <c r="B237">
        <v>16774</v>
      </c>
      <c r="C237">
        <v>3</v>
      </c>
      <c r="D237">
        <v>0</v>
      </c>
      <c r="E237">
        <v>0</v>
      </c>
      <c r="F237">
        <v>0</v>
      </c>
      <c r="G237">
        <v>0</v>
      </c>
      <c r="H237">
        <v>3</v>
      </c>
      <c r="I237">
        <v>30950</v>
      </c>
      <c r="J237">
        <v>372</v>
      </c>
      <c r="K237">
        <v>3118</v>
      </c>
      <c r="L237">
        <v>1466</v>
      </c>
      <c r="M237">
        <v>22</v>
      </c>
      <c r="N237">
        <v>32945</v>
      </c>
    </row>
    <row r="238" spans="1:14" ht="15">
      <c r="A238" t="s">
        <v>240</v>
      </c>
      <c r="B238">
        <v>3077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983</v>
      </c>
      <c r="J238">
        <v>112</v>
      </c>
      <c r="K238">
        <v>1280</v>
      </c>
      <c r="L238">
        <v>1199</v>
      </c>
      <c r="M238">
        <v>147</v>
      </c>
      <c r="N238">
        <v>1027</v>
      </c>
    </row>
    <row r="239" spans="1:14" ht="15">
      <c r="A239" t="s">
        <v>241</v>
      </c>
      <c r="B239">
        <v>7057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1</v>
      </c>
      <c r="L239">
        <v>1</v>
      </c>
      <c r="M239">
        <v>0</v>
      </c>
      <c r="N239">
        <v>0</v>
      </c>
    </row>
    <row r="240" spans="1:14" ht="15">
      <c r="A240" t="s">
        <v>242</v>
      </c>
      <c r="B240">
        <v>665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33202</v>
      </c>
      <c r="J240">
        <v>290</v>
      </c>
      <c r="K240">
        <v>743</v>
      </c>
      <c r="L240">
        <v>346</v>
      </c>
      <c r="M240">
        <v>2</v>
      </c>
      <c r="N240">
        <v>33887</v>
      </c>
    </row>
    <row r="241" spans="1:14" ht="15">
      <c r="A241" t="s">
        <v>243</v>
      </c>
      <c r="B241">
        <v>3435</v>
      </c>
      <c r="C241">
        <v>2</v>
      </c>
      <c r="D241">
        <v>0</v>
      </c>
      <c r="E241">
        <v>3</v>
      </c>
      <c r="F241">
        <v>0</v>
      </c>
      <c r="G241">
        <v>0</v>
      </c>
      <c r="H241">
        <v>5</v>
      </c>
      <c r="I241">
        <v>1766</v>
      </c>
      <c r="J241">
        <v>86</v>
      </c>
      <c r="K241">
        <v>644</v>
      </c>
      <c r="L241">
        <v>206</v>
      </c>
      <c r="M241">
        <v>128</v>
      </c>
      <c r="N241">
        <v>2160</v>
      </c>
    </row>
    <row r="242" spans="1:14" ht="15">
      <c r="A242" t="s">
        <v>244</v>
      </c>
      <c r="B242">
        <v>14166</v>
      </c>
      <c r="C242">
        <v>4</v>
      </c>
      <c r="D242">
        <v>0</v>
      </c>
      <c r="E242">
        <v>0</v>
      </c>
      <c r="F242">
        <v>0</v>
      </c>
      <c r="G242">
        <v>0</v>
      </c>
      <c r="H242">
        <v>4</v>
      </c>
      <c r="I242">
        <v>1513</v>
      </c>
      <c r="J242">
        <v>1367</v>
      </c>
      <c r="K242">
        <v>2208</v>
      </c>
      <c r="L242">
        <v>3286</v>
      </c>
      <c r="M242">
        <v>134</v>
      </c>
      <c r="N242">
        <v>1714</v>
      </c>
    </row>
    <row r="243" spans="1:14" ht="15">
      <c r="A243" t="s">
        <v>245</v>
      </c>
      <c r="B243">
        <v>39413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3273</v>
      </c>
      <c r="J243">
        <v>3458</v>
      </c>
      <c r="K243">
        <v>2920</v>
      </c>
      <c r="L243">
        <v>2660</v>
      </c>
      <c r="M243">
        <v>3925</v>
      </c>
      <c r="N243">
        <v>3066</v>
      </c>
    </row>
    <row r="244" spans="1:14" ht="15">
      <c r="A244" t="s">
        <v>246</v>
      </c>
      <c r="B244">
        <v>3453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419</v>
      </c>
      <c r="J244">
        <v>129</v>
      </c>
      <c r="K244">
        <v>1219</v>
      </c>
      <c r="L244">
        <v>1019</v>
      </c>
      <c r="M244">
        <v>356</v>
      </c>
      <c r="N244">
        <v>392</v>
      </c>
    </row>
    <row r="245" spans="1:14" ht="15">
      <c r="A245" t="s">
        <v>247</v>
      </c>
      <c r="B245">
        <v>28255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22756</v>
      </c>
      <c r="J245">
        <v>1114</v>
      </c>
      <c r="K245">
        <v>6174</v>
      </c>
      <c r="L245">
        <v>4965</v>
      </c>
      <c r="M245">
        <v>2063</v>
      </c>
      <c r="N245">
        <v>23012</v>
      </c>
    </row>
    <row r="246" spans="1:14" ht="15">
      <c r="A246" t="s">
        <v>248</v>
      </c>
      <c r="B246">
        <v>3200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1803</v>
      </c>
      <c r="J246">
        <v>210</v>
      </c>
      <c r="K246">
        <v>1456</v>
      </c>
      <c r="L246">
        <v>1258</v>
      </c>
      <c r="M246">
        <v>312</v>
      </c>
      <c r="N246">
        <v>1899</v>
      </c>
    </row>
    <row r="247" spans="1:14" ht="15">
      <c r="A247" t="s">
        <v>941</v>
      </c>
      <c r="B247">
        <v>898</v>
      </c>
      <c r="C247" t="s">
        <v>1002</v>
      </c>
      <c r="D247" t="s">
        <v>1002</v>
      </c>
      <c r="E247" t="s">
        <v>1002</v>
      </c>
      <c r="F247" t="s">
        <v>1002</v>
      </c>
      <c r="G247" t="s">
        <v>1002</v>
      </c>
      <c r="H247" t="s">
        <v>1002</v>
      </c>
      <c r="I247" t="s">
        <v>1002</v>
      </c>
      <c r="J247" t="s">
        <v>1002</v>
      </c>
      <c r="K247" t="s">
        <v>1002</v>
      </c>
      <c r="L247" t="s">
        <v>1002</v>
      </c>
      <c r="M247" t="s">
        <v>1002</v>
      </c>
      <c r="N247" t="s">
        <v>1002</v>
      </c>
    </row>
    <row r="248" spans="1:14" ht="15">
      <c r="A248" t="s">
        <v>249</v>
      </c>
      <c r="B248">
        <v>2243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411</v>
      </c>
      <c r="J248">
        <v>56</v>
      </c>
      <c r="K248">
        <v>387</v>
      </c>
      <c r="L248">
        <v>378</v>
      </c>
      <c r="M248">
        <v>62</v>
      </c>
      <c r="N248">
        <v>441</v>
      </c>
    </row>
    <row r="249" spans="1:14" ht="15">
      <c r="A249" t="s">
        <v>250</v>
      </c>
      <c r="B249">
        <v>935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140</v>
      </c>
      <c r="J249">
        <v>376</v>
      </c>
      <c r="K249">
        <v>432</v>
      </c>
      <c r="L249">
        <v>504</v>
      </c>
      <c r="M249">
        <v>205</v>
      </c>
      <c r="N249">
        <v>239</v>
      </c>
    </row>
    <row r="250" spans="1:14" ht="15">
      <c r="A250" t="s">
        <v>251</v>
      </c>
      <c r="B250">
        <v>883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461</v>
      </c>
      <c r="J250">
        <v>166</v>
      </c>
      <c r="K250">
        <v>543</v>
      </c>
      <c r="L250">
        <v>484</v>
      </c>
      <c r="M250">
        <v>268</v>
      </c>
      <c r="N250">
        <v>418</v>
      </c>
    </row>
    <row r="251" spans="1:14" ht="15">
      <c r="A251" t="s">
        <v>252</v>
      </c>
      <c r="B251">
        <v>3640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2191</v>
      </c>
      <c r="J251">
        <v>1248</v>
      </c>
      <c r="K251">
        <v>1271</v>
      </c>
      <c r="L251">
        <v>841</v>
      </c>
      <c r="M251">
        <v>408</v>
      </c>
      <c r="N251">
        <v>3461</v>
      </c>
    </row>
    <row r="252" spans="1:14" ht="15">
      <c r="A252" t="s">
        <v>942</v>
      </c>
      <c r="B252">
        <v>505</v>
      </c>
      <c r="C252" t="s">
        <v>1002</v>
      </c>
      <c r="D252" t="s">
        <v>1002</v>
      </c>
      <c r="E252" t="s">
        <v>1002</v>
      </c>
      <c r="F252" t="s">
        <v>1002</v>
      </c>
      <c r="G252" t="s">
        <v>1002</v>
      </c>
      <c r="H252" t="s">
        <v>1002</v>
      </c>
      <c r="I252" t="s">
        <v>1002</v>
      </c>
      <c r="J252" t="s">
        <v>1002</v>
      </c>
      <c r="K252" t="s">
        <v>1002</v>
      </c>
      <c r="L252" t="s">
        <v>1002</v>
      </c>
      <c r="M252" t="s">
        <v>1002</v>
      </c>
      <c r="N252" t="s">
        <v>1002</v>
      </c>
    </row>
    <row r="253" spans="1:14" ht="15">
      <c r="A253" t="s">
        <v>253</v>
      </c>
      <c r="B253">
        <v>770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181</v>
      </c>
      <c r="J253">
        <v>0</v>
      </c>
      <c r="K253">
        <v>12</v>
      </c>
      <c r="L253">
        <v>12</v>
      </c>
      <c r="M253">
        <v>0</v>
      </c>
      <c r="N253">
        <v>183</v>
      </c>
    </row>
    <row r="254" spans="1:14" ht="15">
      <c r="A254" t="s">
        <v>254</v>
      </c>
      <c r="B254">
        <v>2693</v>
      </c>
      <c r="C254" t="s">
        <v>1002</v>
      </c>
      <c r="D254" t="s">
        <v>1002</v>
      </c>
      <c r="E254" t="s">
        <v>1002</v>
      </c>
      <c r="F254" t="s">
        <v>1002</v>
      </c>
      <c r="G254" t="s">
        <v>1002</v>
      </c>
      <c r="H254" t="s">
        <v>1002</v>
      </c>
      <c r="I254" t="s">
        <v>1002</v>
      </c>
      <c r="J254" t="s">
        <v>1002</v>
      </c>
      <c r="K254" t="s">
        <v>1002</v>
      </c>
      <c r="L254" t="s">
        <v>1002</v>
      </c>
      <c r="M254" t="s">
        <v>1002</v>
      </c>
      <c r="N254" t="s">
        <v>1002</v>
      </c>
    </row>
    <row r="255" spans="1:14" ht="15">
      <c r="A255" t="s">
        <v>255</v>
      </c>
      <c r="B255">
        <v>1853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246</v>
      </c>
      <c r="J255">
        <v>13</v>
      </c>
      <c r="K255">
        <v>1</v>
      </c>
      <c r="L255">
        <v>0</v>
      </c>
      <c r="M255">
        <v>0</v>
      </c>
      <c r="N255">
        <v>260</v>
      </c>
    </row>
    <row r="256" spans="1:14" ht="15">
      <c r="A256" t="s">
        <v>256</v>
      </c>
      <c r="B256">
        <v>3746</v>
      </c>
      <c r="C256" t="s">
        <v>1002</v>
      </c>
      <c r="D256" t="s">
        <v>1002</v>
      </c>
      <c r="E256" t="s">
        <v>1002</v>
      </c>
      <c r="F256" t="s">
        <v>1002</v>
      </c>
      <c r="G256" t="s">
        <v>1002</v>
      </c>
      <c r="H256" t="s">
        <v>1002</v>
      </c>
      <c r="I256" t="s">
        <v>1002</v>
      </c>
      <c r="J256" t="s">
        <v>1002</v>
      </c>
      <c r="K256" t="s">
        <v>1002</v>
      </c>
      <c r="L256" t="s">
        <v>1002</v>
      </c>
      <c r="M256" t="s">
        <v>1002</v>
      </c>
      <c r="N256" t="s">
        <v>1002</v>
      </c>
    </row>
    <row r="257" spans="1:14" ht="15">
      <c r="A257" t="s">
        <v>257</v>
      </c>
      <c r="B257">
        <v>1689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885</v>
      </c>
      <c r="J257">
        <v>50</v>
      </c>
      <c r="K257">
        <v>245</v>
      </c>
      <c r="L257">
        <v>180</v>
      </c>
      <c r="M257">
        <v>71</v>
      </c>
      <c r="N257">
        <v>97</v>
      </c>
    </row>
    <row r="258" spans="1:14" ht="15">
      <c r="A258" t="s">
        <v>258</v>
      </c>
      <c r="B258">
        <v>104294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10029</v>
      </c>
      <c r="J258">
        <v>4118</v>
      </c>
      <c r="K258">
        <v>13939</v>
      </c>
      <c r="L258">
        <v>11781</v>
      </c>
      <c r="M258">
        <v>6779</v>
      </c>
      <c r="N258">
        <v>9638</v>
      </c>
    </row>
    <row r="259" spans="1:14" ht="15">
      <c r="A259" t="s">
        <v>259</v>
      </c>
      <c r="B259">
        <v>6009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1731</v>
      </c>
      <c r="J259">
        <v>0</v>
      </c>
      <c r="K259">
        <v>348</v>
      </c>
      <c r="L259">
        <v>418</v>
      </c>
      <c r="M259">
        <v>0</v>
      </c>
      <c r="N259">
        <v>1698</v>
      </c>
    </row>
    <row r="260" spans="1:14" ht="15">
      <c r="A260" t="s">
        <v>260</v>
      </c>
      <c r="B260">
        <v>12179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3565</v>
      </c>
      <c r="J260">
        <v>881</v>
      </c>
      <c r="K260">
        <v>1398</v>
      </c>
      <c r="L260">
        <v>965</v>
      </c>
      <c r="M260">
        <v>676</v>
      </c>
      <c r="N260">
        <v>4642</v>
      </c>
    </row>
    <row r="261" spans="1:14" ht="15">
      <c r="A261" t="s">
        <v>943</v>
      </c>
      <c r="B261">
        <v>2451</v>
      </c>
      <c r="C261" t="s">
        <v>1002</v>
      </c>
      <c r="D261" t="s">
        <v>1002</v>
      </c>
      <c r="E261" t="s">
        <v>1002</v>
      </c>
      <c r="F261" t="s">
        <v>1002</v>
      </c>
      <c r="G261" t="s">
        <v>1002</v>
      </c>
      <c r="H261" t="s">
        <v>1002</v>
      </c>
      <c r="I261" t="s">
        <v>1002</v>
      </c>
      <c r="J261" t="s">
        <v>1002</v>
      </c>
      <c r="K261" t="s">
        <v>1002</v>
      </c>
      <c r="L261" t="s">
        <v>1002</v>
      </c>
      <c r="M261" t="s">
        <v>1002</v>
      </c>
      <c r="N261" t="s">
        <v>1002</v>
      </c>
    </row>
    <row r="262" spans="1:14" ht="15">
      <c r="A262" t="s">
        <v>261</v>
      </c>
      <c r="B262">
        <v>2975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13616</v>
      </c>
      <c r="J262">
        <v>99</v>
      </c>
      <c r="K262">
        <v>1247</v>
      </c>
      <c r="L262">
        <v>578</v>
      </c>
      <c r="M262">
        <v>182</v>
      </c>
      <c r="N262">
        <v>14203</v>
      </c>
    </row>
    <row r="263" spans="1:14" ht="15">
      <c r="A263" t="s">
        <v>262</v>
      </c>
      <c r="B263">
        <v>677456</v>
      </c>
      <c r="C263">
        <v>16123</v>
      </c>
      <c r="D263">
        <v>715</v>
      </c>
      <c r="E263">
        <v>32898</v>
      </c>
      <c r="F263">
        <v>44745</v>
      </c>
      <c r="G263">
        <v>161418</v>
      </c>
      <c r="H263">
        <v>20347</v>
      </c>
      <c r="I263">
        <v>181430</v>
      </c>
      <c r="J263">
        <v>31924</v>
      </c>
      <c r="K263">
        <v>119400</v>
      </c>
      <c r="L263">
        <v>132479</v>
      </c>
      <c r="M263">
        <v>114106</v>
      </c>
      <c r="N263">
        <v>143585</v>
      </c>
    </row>
    <row r="264" spans="1:14" ht="15">
      <c r="A264" t="s">
        <v>263</v>
      </c>
      <c r="B264">
        <v>1519</v>
      </c>
      <c r="C264" t="s">
        <v>1002</v>
      </c>
      <c r="D264" t="s">
        <v>1002</v>
      </c>
      <c r="E264" t="s">
        <v>1002</v>
      </c>
      <c r="F264" t="s">
        <v>1002</v>
      </c>
      <c r="G264" t="s">
        <v>1002</v>
      </c>
      <c r="H264" t="s">
        <v>1002</v>
      </c>
      <c r="I264" t="s">
        <v>1002</v>
      </c>
      <c r="J264" t="s">
        <v>1002</v>
      </c>
      <c r="K264" t="s">
        <v>1002</v>
      </c>
      <c r="L264" t="s">
        <v>1002</v>
      </c>
      <c r="M264" t="s">
        <v>1002</v>
      </c>
      <c r="N264" t="s">
        <v>1002</v>
      </c>
    </row>
    <row r="265" spans="1:14" ht="15">
      <c r="A265" t="s">
        <v>264</v>
      </c>
      <c r="B265">
        <v>2291</v>
      </c>
      <c r="C265">
        <v>13</v>
      </c>
      <c r="D265">
        <v>0</v>
      </c>
      <c r="E265">
        <v>3</v>
      </c>
      <c r="F265">
        <v>0</v>
      </c>
      <c r="G265">
        <v>3</v>
      </c>
      <c r="H265">
        <v>16</v>
      </c>
      <c r="I265">
        <v>4041</v>
      </c>
      <c r="J265">
        <v>368</v>
      </c>
      <c r="K265">
        <v>71</v>
      </c>
      <c r="L265">
        <v>127</v>
      </c>
      <c r="M265">
        <v>107</v>
      </c>
      <c r="N265">
        <v>4246</v>
      </c>
    </row>
    <row r="266" spans="1:14" ht="15">
      <c r="A266" t="s">
        <v>265</v>
      </c>
      <c r="B266">
        <v>11359</v>
      </c>
      <c r="C266">
        <v>0</v>
      </c>
      <c r="D266">
        <v>0</v>
      </c>
      <c r="E266">
        <v>1</v>
      </c>
      <c r="F266">
        <v>0</v>
      </c>
      <c r="G266">
        <v>0</v>
      </c>
      <c r="H266">
        <v>0</v>
      </c>
      <c r="I266">
        <v>1326</v>
      </c>
      <c r="J266">
        <v>354</v>
      </c>
      <c r="K266">
        <v>2154</v>
      </c>
      <c r="L266">
        <v>2148</v>
      </c>
      <c r="M266">
        <v>196</v>
      </c>
      <c r="N266">
        <v>1490</v>
      </c>
    </row>
    <row r="267" spans="1:14" ht="15">
      <c r="A267" t="s">
        <v>266</v>
      </c>
      <c r="B267">
        <v>1256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</row>
    <row r="268" spans="1:14" ht="15">
      <c r="A268" t="s">
        <v>267</v>
      </c>
      <c r="B268">
        <v>2264</v>
      </c>
      <c r="C268">
        <v>194</v>
      </c>
      <c r="D268">
        <v>0</v>
      </c>
      <c r="E268">
        <v>33</v>
      </c>
      <c r="F268">
        <v>50</v>
      </c>
      <c r="G268">
        <v>0</v>
      </c>
      <c r="H268">
        <v>178</v>
      </c>
      <c r="I268">
        <v>10225</v>
      </c>
      <c r="J268">
        <v>590</v>
      </c>
      <c r="K268">
        <v>3110</v>
      </c>
      <c r="L268">
        <v>9334</v>
      </c>
      <c r="M268">
        <v>1467</v>
      </c>
      <c r="N268">
        <v>3129</v>
      </c>
    </row>
    <row r="269" spans="1:14" ht="15">
      <c r="A269" t="s">
        <v>268</v>
      </c>
      <c r="B269">
        <v>5664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16483</v>
      </c>
      <c r="J269">
        <v>0</v>
      </c>
      <c r="K269">
        <v>6301</v>
      </c>
      <c r="L269">
        <v>1424</v>
      </c>
      <c r="M269">
        <v>0</v>
      </c>
      <c r="N269">
        <v>21360</v>
      </c>
    </row>
    <row r="270" spans="1:14" ht="15">
      <c r="A270" t="s">
        <v>269</v>
      </c>
      <c r="B270">
        <v>1344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553</v>
      </c>
      <c r="J270">
        <v>34</v>
      </c>
      <c r="K270">
        <v>310</v>
      </c>
      <c r="L270">
        <v>301</v>
      </c>
      <c r="M270">
        <v>38</v>
      </c>
      <c r="N270">
        <v>558</v>
      </c>
    </row>
    <row r="271" spans="1:14" ht="15">
      <c r="A271" t="s">
        <v>270</v>
      </c>
      <c r="B271">
        <v>354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10</v>
      </c>
      <c r="L271">
        <v>9</v>
      </c>
      <c r="M271">
        <v>0</v>
      </c>
      <c r="N271">
        <v>1</v>
      </c>
    </row>
    <row r="272" spans="1:14" ht="15">
      <c r="A272" t="s">
        <v>271</v>
      </c>
      <c r="B272">
        <v>524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1870</v>
      </c>
      <c r="J272">
        <v>325</v>
      </c>
      <c r="K272">
        <v>1730</v>
      </c>
      <c r="L272">
        <v>1059</v>
      </c>
      <c r="M272">
        <v>773</v>
      </c>
      <c r="N272">
        <v>2093</v>
      </c>
    </row>
    <row r="273" spans="1:14" ht="15">
      <c r="A273" t="s">
        <v>272</v>
      </c>
      <c r="B273">
        <v>22890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10676</v>
      </c>
      <c r="J273">
        <v>384</v>
      </c>
      <c r="K273">
        <v>2380</v>
      </c>
      <c r="L273">
        <v>1965</v>
      </c>
      <c r="M273">
        <v>1027</v>
      </c>
      <c r="N273">
        <v>10469</v>
      </c>
    </row>
    <row r="274" spans="1:14" ht="15">
      <c r="A274" t="s">
        <v>273</v>
      </c>
      <c r="B274">
        <v>2572</v>
      </c>
      <c r="C274" t="s">
        <v>1002</v>
      </c>
      <c r="D274" t="s">
        <v>1002</v>
      </c>
      <c r="E274" t="s">
        <v>1002</v>
      </c>
      <c r="F274" t="s">
        <v>1002</v>
      </c>
      <c r="G274" t="s">
        <v>1002</v>
      </c>
      <c r="H274" t="s">
        <v>1002</v>
      </c>
      <c r="I274" t="s">
        <v>1002</v>
      </c>
      <c r="J274" t="s">
        <v>1002</v>
      </c>
      <c r="K274" t="s">
        <v>1002</v>
      </c>
      <c r="L274" t="s">
        <v>1002</v>
      </c>
      <c r="M274" t="s">
        <v>1002</v>
      </c>
      <c r="N274" t="s">
        <v>1002</v>
      </c>
    </row>
    <row r="275" spans="1:14" ht="15">
      <c r="A275" t="s">
        <v>274</v>
      </c>
      <c r="B275">
        <v>121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3683</v>
      </c>
      <c r="J275">
        <v>0</v>
      </c>
      <c r="K275">
        <v>0</v>
      </c>
      <c r="L275">
        <v>0</v>
      </c>
      <c r="M275">
        <v>0</v>
      </c>
      <c r="N275">
        <v>3683</v>
      </c>
    </row>
    <row r="276" spans="1:14" ht="15">
      <c r="A276" t="s">
        <v>275</v>
      </c>
      <c r="B276">
        <v>60169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2261</v>
      </c>
      <c r="J276">
        <v>6515</v>
      </c>
      <c r="K276">
        <v>14424</v>
      </c>
      <c r="L276">
        <v>14871</v>
      </c>
      <c r="M276">
        <v>6834</v>
      </c>
      <c r="N276">
        <v>3757</v>
      </c>
    </row>
    <row r="277" spans="1:14" ht="15">
      <c r="A277" t="s">
        <v>276</v>
      </c>
      <c r="B277">
        <v>1150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4027</v>
      </c>
      <c r="J277">
        <v>1300</v>
      </c>
      <c r="K277">
        <v>2726</v>
      </c>
      <c r="L277">
        <v>2066</v>
      </c>
      <c r="M277">
        <v>2686</v>
      </c>
      <c r="N277">
        <v>955</v>
      </c>
    </row>
    <row r="278" spans="1:14" ht="15">
      <c r="A278" t="s">
        <v>277</v>
      </c>
      <c r="B278">
        <v>456</v>
      </c>
      <c r="C278" t="s">
        <v>1002</v>
      </c>
      <c r="D278" t="s">
        <v>1002</v>
      </c>
      <c r="E278" t="s">
        <v>1002</v>
      </c>
      <c r="F278" t="s">
        <v>1002</v>
      </c>
      <c r="G278" t="s">
        <v>1002</v>
      </c>
      <c r="H278" t="s">
        <v>1002</v>
      </c>
      <c r="I278" t="s">
        <v>1002</v>
      </c>
      <c r="J278" t="s">
        <v>1002</v>
      </c>
      <c r="K278" t="s">
        <v>1002</v>
      </c>
      <c r="L278" t="s">
        <v>1002</v>
      </c>
      <c r="M278" t="s">
        <v>1002</v>
      </c>
      <c r="N278" t="s">
        <v>1002</v>
      </c>
    </row>
    <row r="279" spans="1:14" ht="15">
      <c r="A279" t="s">
        <v>278</v>
      </c>
      <c r="B279">
        <v>5998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2316</v>
      </c>
      <c r="J279">
        <v>272</v>
      </c>
      <c r="K279">
        <v>1286</v>
      </c>
      <c r="L279">
        <v>1349</v>
      </c>
      <c r="M279">
        <v>1479</v>
      </c>
      <c r="N279">
        <v>1332</v>
      </c>
    </row>
    <row r="280" spans="1:14" ht="15">
      <c r="A280" t="s">
        <v>279</v>
      </c>
      <c r="B280">
        <v>11104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1569</v>
      </c>
      <c r="J280">
        <v>0</v>
      </c>
      <c r="K280">
        <v>1973</v>
      </c>
      <c r="L280">
        <v>1256</v>
      </c>
      <c r="M280">
        <v>0</v>
      </c>
      <c r="N280">
        <v>2287</v>
      </c>
    </row>
    <row r="281" spans="1:14" ht="15">
      <c r="A281" t="s">
        <v>280</v>
      </c>
      <c r="B281">
        <v>2901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1413</v>
      </c>
      <c r="J281">
        <v>46</v>
      </c>
      <c r="K281">
        <v>169</v>
      </c>
      <c r="L281">
        <v>190</v>
      </c>
      <c r="M281">
        <v>16</v>
      </c>
      <c r="N281">
        <v>1422</v>
      </c>
    </row>
    <row r="282" spans="1:14" ht="15">
      <c r="A282" t="s">
        <v>281</v>
      </c>
      <c r="B282">
        <v>10851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4141</v>
      </c>
      <c r="J282">
        <v>832</v>
      </c>
      <c r="K282">
        <v>2509</v>
      </c>
      <c r="L282">
        <v>2666</v>
      </c>
      <c r="M282">
        <v>659</v>
      </c>
      <c r="N282">
        <v>4157</v>
      </c>
    </row>
    <row r="283" spans="1:14" ht="15">
      <c r="A283" t="s">
        <v>944</v>
      </c>
      <c r="B283">
        <v>4461</v>
      </c>
      <c r="C283" t="s">
        <v>1002</v>
      </c>
      <c r="D283" t="s">
        <v>1002</v>
      </c>
      <c r="E283" t="s">
        <v>1002</v>
      </c>
      <c r="F283" t="s">
        <v>1002</v>
      </c>
      <c r="G283" t="s">
        <v>1002</v>
      </c>
      <c r="H283" t="s">
        <v>1002</v>
      </c>
      <c r="I283" t="s">
        <v>1002</v>
      </c>
      <c r="J283" t="s">
        <v>1002</v>
      </c>
      <c r="K283" t="s">
        <v>1002</v>
      </c>
      <c r="L283" t="s">
        <v>1002</v>
      </c>
      <c r="M283" t="s">
        <v>1002</v>
      </c>
      <c r="N283" t="s">
        <v>1002</v>
      </c>
    </row>
    <row r="284" spans="1:14" ht="15">
      <c r="A284" t="s">
        <v>282</v>
      </c>
      <c r="B284">
        <v>513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18</v>
      </c>
      <c r="J284">
        <v>0</v>
      </c>
      <c r="K284">
        <v>0</v>
      </c>
      <c r="L284">
        <v>0</v>
      </c>
      <c r="M284">
        <v>0</v>
      </c>
      <c r="N284">
        <v>0</v>
      </c>
    </row>
    <row r="285" spans="1:14" ht="15">
      <c r="A285" t="s">
        <v>283</v>
      </c>
      <c r="B285">
        <v>36286</v>
      </c>
      <c r="C285">
        <v>3372</v>
      </c>
      <c r="D285">
        <v>0</v>
      </c>
      <c r="E285">
        <v>201</v>
      </c>
      <c r="F285">
        <v>85</v>
      </c>
      <c r="G285">
        <v>0</v>
      </c>
      <c r="H285">
        <v>3488</v>
      </c>
      <c r="I285">
        <v>2860</v>
      </c>
      <c r="J285">
        <v>2204</v>
      </c>
      <c r="K285">
        <v>7748</v>
      </c>
      <c r="L285">
        <v>6428</v>
      </c>
      <c r="M285">
        <v>3112</v>
      </c>
      <c r="N285">
        <v>3273</v>
      </c>
    </row>
    <row r="286" spans="1:14" ht="15">
      <c r="A286" t="s">
        <v>284</v>
      </c>
      <c r="B286">
        <v>4015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1057</v>
      </c>
      <c r="J286">
        <v>212</v>
      </c>
      <c r="K286">
        <v>733</v>
      </c>
      <c r="L286">
        <v>721</v>
      </c>
      <c r="M286">
        <v>231</v>
      </c>
      <c r="N286">
        <v>1049</v>
      </c>
    </row>
    <row r="287" spans="1:14" ht="15">
      <c r="A287" t="s">
        <v>285</v>
      </c>
      <c r="B287">
        <v>1387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299</v>
      </c>
      <c r="J287">
        <v>26</v>
      </c>
      <c r="K287">
        <v>331</v>
      </c>
      <c r="L287">
        <v>317</v>
      </c>
      <c r="M287">
        <v>60</v>
      </c>
      <c r="N287">
        <v>286</v>
      </c>
    </row>
    <row r="288" spans="1:14" ht="15">
      <c r="A288" t="s">
        <v>286</v>
      </c>
      <c r="B288">
        <v>22811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332</v>
      </c>
      <c r="J288">
        <v>272</v>
      </c>
      <c r="K288">
        <v>1700</v>
      </c>
      <c r="L288">
        <v>1308</v>
      </c>
      <c r="M288">
        <v>442</v>
      </c>
      <c r="N288">
        <v>597</v>
      </c>
    </row>
    <row r="289" spans="1:14" ht="15">
      <c r="A289" t="s">
        <v>287</v>
      </c>
      <c r="B289">
        <v>2893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2807</v>
      </c>
      <c r="J289">
        <v>1179</v>
      </c>
      <c r="K289">
        <v>5862</v>
      </c>
      <c r="L289">
        <v>5531</v>
      </c>
      <c r="M289">
        <v>1590</v>
      </c>
      <c r="N289">
        <v>2727</v>
      </c>
    </row>
    <row r="290" spans="1:14" ht="15">
      <c r="A290" t="s">
        <v>288</v>
      </c>
      <c r="B290">
        <v>1353</v>
      </c>
      <c r="C290">
        <v>13</v>
      </c>
      <c r="D290">
        <v>0</v>
      </c>
      <c r="E290">
        <v>1</v>
      </c>
      <c r="F290">
        <v>1</v>
      </c>
      <c r="G290">
        <v>0</v>
      </c>
      <c r="H290">
        <v>13</v>
      </c>
      <c r="I290">
        <v>370</v>
      </c>
      <c r="J290">
        <v>11</v>
      </c>
      <c r="K290">
        <v>239</v>
      </c>
      <c r="L290">
        <v>139</v>
      </c>
      <c r="M290">
        <v>41</v>
      </c>
      <c r="N290">
        <v>440</v>
      </c>
    </row>
    <row r="291" spans="1:14" ht="15">
      <c r="A291" t="s">
        <v>289</v>
      </c>
      <c r="B291">
        <v>1196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3553</v>
      </c>
      <c r="J291">
        <v>181</v>
      </c>
      <c r="K291">
        <v>1602</v>
      </c>
      <c r="L291">
        <v>2079</v>
      </c>
      <c r="M291">
        <v>25</v>
      </c>
      <c r="N291">
        <v>3230</v>
      </c>
    </row>
    <row r="292" spans="1:14" ht="15">
      <c r="A292" t="s">
        <v>290</v>
      </c>
      <c r="B292">
        <v>8050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4284</v>
      </c>
      <c r="J292">
        <v>619</v>
      </c>
      <c r="K292">
        <v>1131</v>
      </c>
      <c r="L292">
        <v>1158</v>
      </c>
      <c r="M292">
        <v>1576</v>
      </c>
      <c r="N292">
        <v>3288</v>
      </c>
    </row>
    <row r="293" spans="1:14" ht="15">
      <c r="A293" t="s">
        <v>291</v>
      </c>
      <c r="B293">
        <v>78486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3398</v>
      </c>
      <c r="J293">
        <v>2814</v>
      </c>
      <c r="K293">
        <v>10241</v>
      </c>
      <c r="L293">
        <v>9880</v>
      </c>
      <c r="M293">
        <v>3278</v>
      </c>
      <c r="N293">
        <v>3886</v>
      </c>
    </row>
    <row r="294" spans="1:14" ht="15">
      <c r="A294" t="s">
        <v>292</v>
      </c>
      <c r="B294">
        <v>2594</v>
      </c>
      <c r="C294" t="s">
        <v>1002</v>
      </c>
      <c r="D294" t="s">
        <v>1002</v>
      </c>
      <c r="E294" t="s">
        <v>1002</v>
      </c>
      <c r="F294" t="s">
        <v>1002</v>
      </c>
      <c r="G294" t="s">
        <v>1002</v>
      </c>
      <c r="H294" t="s">
        <v>1002</v>
      </c>
      <c r="I294" t="s">
        <v>1002</v>
      </c>
      <c r="J294" t="s">
        <v>1002</v>
      </c>
      <c r="K294" t="s">
        <v>1002</v>
      </c>
      <c r="L294" t="s">
        <v>1002</v>
      </c>
      <c r="M294" t="s">
        <v>1002</v>
      </c>
      <c r="N294" t="s">
        <v>1002</v>
      </c>
    </row>
    <row r="295" spans="1:14" ht="15">
      <c r="A295" t="s">
        <v>293</v>
      </c>
      <c r="B295">
        <v>349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</row>
    <row r="296" spans="1:14" ht="15">
      <c r="A296" t="s">
        <v>294</v>
      </c>
      <c r="B296">
        <v>13701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11816</v>
      </c>
      <c r="J296">
        <v>681</v>
      </c>
      <c r="K296">
        <v>1827</v>
      </c>
      <c r="L296">
        <v>6654</v>
      </c>
      <c r="M296">
        <v>651</v>
      </c>
      <c r="N296">
        <v>0</v>
      </c>
    </row>
    <row r="297" spans="1:14" ht="15">
      <c r="A297" t="s">
        <v>295</v>
      </c>
      <c r="B297">
        <v>32108</v>
      </c>
      <c r="C297">
        <v>1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1201</v>
      </c>
      <c r="J297">
        <v>610</v>
      </c>
      <c r="K297">
        <v>1898</v>
      </c>
      <c r="L297">
        <v>1221</v>
      </c>
      <c r="M297">
        <v>591</v>
      </c>
      <c r="N297">
        <v>1891</v>
      </c>
    </row>
    <row r="298" spans="1:14" ht="15">
      <c r="A298" t="s">
        <v>296</v>
      </c>
      <c r="B298">
        <v>8189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2486</v>
      </c>
      <c r="J298">
        <v>187</v>
      </c>
      <c r="K298">
        <v>609</v>
      </c>
      <c r="L298">
        <v>284</v>
      </c>
      <c r="M298">
        <v>290</v>
      </c>
      <c r="N298">
        <v>2708</v>
      </c>
    </row>
    <row r="299" spans="1:14" ht="15">
      <c r="A299" t="s">
        <v>297</v>
      </c>
      <c r="B299">
        <v>956709</v>
      </c>
      <c r="C299">
        <v>206253</v>
      </c>
      <c r="D299">
        <v>269</v>
      </c>
      <c r="E299">
        <v>52673</v>
      </c>
      <c r="F299">
        <v>56385</v>
      </c>
      <c r="G299">
        <v>82</v>
      </c>
      <c r="H299">
        <v>204149</v>
      </c>
      <c r="I299">
        <v>167713</v>
      </c>
      <c r="J299">
        <v>22439</v>
      </c>
      <c r="K299">
        <v>67134</v>
      </c>
      <c r="L299">
        <v>55601</v>
      </c>
      <c r="M299">
        <v>141090</v>
      </c>
      <c r="N299">
        <v>66726</v>
      </c>
    </row>
    <row r="300" spans="1:14" ht="15">
      <c r="A300" t="s">
        <v>298</v>
      </c>
      <c r="B300">
        <v>1728</v>
      </c>
      <c r="C300">
        <v>13</v>
      </c>
      <c r="D300">
        <v>0</v>
      </c>
      <c r="E300">
        <v>1</v>
      </c>
      <c r="F300">
        <v>1</v>
      </c>
      <c r="G300">
        <v>0</v>
      </c>
      <c r="H300">
        <v>13</v>
      </c>
      <c r="I300">
        <v>6471</v>
      </c>
      <c r="J300">
        <v>115</v>
      </c>
      <c r="K300">
        <v>3858</v>
      </c>
      <c r="L300">
        <v>3582</v>
      </c>
      <c r="M300">
        <v>0</v>
      </c>
      <c r="N300">
        <v>6870</v>
      </c>
    </row>
    <row r="301" spans="1:14" ht="15">
      <c r="A301" t="s">
        <v>299</v>
      </c>
      <c r="B301">
        <v>1103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1265</v>
      </c>
      <c r="J301">
        <v>174</v>
      </c>
      <c r="K301">
        <v>1707</v>
      </c>
      <c r="L301">
        <v>1320</v>
      </c>
      <c r="M301">
        <v>500</v>
      </c>
      <c r="N301">
        <v>1327</v>
      </c>
    </row>
    <row r="302" spans="1:14" ht="15">
      <c r="A302" t="s">
        <v>300</v>
      </c>
      <c r="B302">
        <v>11257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562</v>
      </c>
      <c r="J302">
        <v>180</v>
      </c>
      <c r="K302">
        <v>1156</v>
      </c>
      <c r="L302">
        <v>1434</v>
      </c>
      <c r="M302">
        <v>190</v>
      </c>
      <c r="N302">
        <v>281</v>
      </c>
    </row>
    <row r="303" spans="1:14" ht="15">
      <c r="A303" t="s">
        <v>301</v>
      </c>
      <c r="B303">
        <v>10546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11022</v>
      </c>
      <c r="J303">
        <v>666</v>
      </c>
      <c r="K303">
        <v>2165</v>
      </c>
      <c r="L303">
        <v>2099</v>
      </c>
      <c r="M303">
        <v>1007</v>
      </c>
      <c r="N303">
        <v>10734</v>
      </c>
    </row>
    <row r="304" spans="1:14" ht="15">
      <c r="A304" t="s">
        <v>302</v>
      </c>
      <c r="B304">
        <v>2390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2379</v>
      </c>
      <c r="J304">
        <v>1359</v>
      </c>
      <c r="K304">
        <v>3158</v>
      </c>
      <c r="L304">
        <v>2915</v>
      </c>
      <c r="M304">
        <v>1171</v>
      </c>
      <c r="N304">
        <v>2783</v>
      </c>
    </row>
    <row r="305" spans="1:14" ht="15">
      <c r="A305" t="s">
        <v>303</v>
      </c>
      <c r="B305">
        <v>40833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5567</v>
      </c>
      <c r="J305">
        <v>1161</v>
      </c>
      <c r="K305">
        <v>5109</v>
      </c>
      <c r="L305">
        <v>5615</v>
      </c>
      <c r="M305">
        <v>1351</v>
      </c>
      <c r="N305">
        <v>5066</v>
      </c>
    </row>
    <row r="306" spans="1:14" ht="15">
      <c r="A306" t="s">
        <v>304</v>
      </c>
      <c r="B306">
        <v>4053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273</v>
      </c>
      <c r="J306">
        <v>189</v>
      </c>
      <c r="K306">
        <v>462</v>
      </c>
      <c r="L306">
        <v>535</v>
      </c>
      <c r="M306">
        <v>104</v>
      </c>
      <c r="N306">
        <v>285</v>
      </c>
    </row>
    <row r="307" spans="1:14" ht="15">
      <c r="A307" t="s">
        <v>305</v>
      </c>
      <c r="B307">
        <v>219587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8341</v>
      </c>
      <c r="J307">
        <v>3967</v>
      </c>
      <c r="K307">
        <v>16298</v>
      </c>
      <c r="L307">
        <v>15771</v>
      </c>
      <c r="M307">
        <v>5380</v>
      </c>
      <c r="N307">
        <v>7455</v>
      </c>
    </row>
    <row r="308" spans="1:14" ht="15">
      <c r="A308" t="s">
        <v>306</v>
      </c>
      <c r="B308">
        <v>1815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508</v>
      </c>
      <c r="J308">
        <v>0</v>
      </c>
      <c r="K308">
        <v>149</v>
      </c>
      <c r="L308">
        <v>148</v>
      </c>
      <c r="M308">
        <v>0</v>
      </c>
      <c r="N308">
        <v>510</v>
      </c>
    </row>
    <row r="309" spans="1:14" ht="15">
      <c r="A309" t="s">
        <v>307</v>
      </c>
      <c r="B309">
        <v>636</v>
      </c>
      <c r="C309">
        <v>1</v>
      </c>
      <c r="D309">
        <v>0</v>
      </c>
      <c r="E309">
        <v>0</v>
      </c>
      <c r="F309">
        <v>0</v>
      </c>
      <c r="G309">
        <v>0</v>
      </c>
      <c r="H309">
        <v>1</v>
      </c>
      <c r="I309">
        <v>356</v>
      </c>
      <c r="J309">
        <v>8</v>
      </c>
      <c r="K309">
        <v>59</v>
      </c>
      <c r="L309">
        <v>31</v>
      </c>
      <c r="M309">
        <v>3</v>
      </c>
      <c r="N309">
        <v>387</v>
      </c>
    </row>
    <row r="310" spans="1:14" ht="15">
      <c r="A310" t="s">
        <v>308</v>
      </c>
      <c r="B310">
        <v>34264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1128</v>
      </c>
      <c r="J310">
        <v>592</v>
      </c>
      <c r="K310">
        <v>7379</v>
      </c>
      <c r="L310">
        <v>5960</v>
      </c>
      <c r="M310">
        <v>1409</v>
      </c>
      <c r="N310">
        <v>1738</v>
      </c>
    </row>
    <row r="311" spans="1:14" ht="15">
      <c r="A311" t="s">
        <v>309</v>
      </c>
      <c r="B311">
        <v>1555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256</v>
      </c>
      <c r="J311">
        <v>4</v>
      </c>
      <c r="K311">
        <v>91</v>
      </c>
      <c r="L311">
        <v>53</v>
      </c>
      <c r="M311">
        <v>32</v>
      </c>
      <c r="N311">
        <v>272</v>
      </c>
    </row>
    <row r="312" spans="1:14" ht="15">
      <c r="A312" t="s">
        <v>310</v>
      </c>
      <c r="B312">
        <v>17912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5377</v>
      </c>
      <c r="J312">
        <v>1434</v>
      </c>
      <c r="K312">
        <v>5720</v>
      </c>
      <c r="L312">
        <v>4814</v>
      </c>
      <c r="M312">
        <v>2136</v>
      </c>
      <c r="N312">
        <v>5632</v>
      </c>
    </row>
    <row r="313" spans="1:14" ht="15">
      <c r="A313" t="s">
        <v>311</v>
      </c>
      <c r="B313">
        <v>10370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35206</v>
      </c>
      <c r="J313">
        <v>294</v>
      </c>
      <c r="K313">
        <v>1432</v>
      </c>
      <c r="L313">
        <v>753</v>
      </c>
      <c r="M313">
        <v>620</v>
      </c>
      <c r="N313">
        <v>35090</v>
      </c>
    </row>
    <row r="314" spans="1:14" ht="15">
      <c r="A314" t="s">
        <v>312</v>
      </c>
      <c r="B314">
        <v>53089</v>
      </c>
      <c r="C314">
        <v>224373</v>
      </c>
      <c r="D314">
        <v>1</v>
      </c>
      <c r="E314">
        <v>30351</v>
      </c>
      <c r="F314">
        <v>31124</v>
      </c>
      <c r="G314">
        <v>1</v>
      </c>
      <c r="H314">
        <v>223600</v>
      </c>
      <c r="I314">
        <v>365290</v>
      </c>
      <c r="J314">
        <v>9015</v>
      </c>
      <c r="K314">
        <v>15684</v>
      </c>
      <c r="L314">
        <v>40241</v>
      </c>
      <c r="M314">
        <v>12428</v>
      </c>
      <c r="N314">
        <v>337327</v>
      </c>
    </row>
    <row r="315" spans="1:14" ht="15">
      <c r="A315" t="s">
        <v>313</v>
      </c>
      <c r="B315">
        <v>1994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1205</v>
      </c>
      <c r="J315">
        <v>323</v>
      </c>
      <c r="K315">
        <v>470</v>
      </c>
      <c r="L315">
        <v>505</v>
      </c>
      <c r="M315">
        <v>251</v>
      </c>
      <c r="N315">
        <v>1250</v>
      </c>
    </row>
    <row r="316" spans="1:14" ht="15">
      <c r="A316" t="s">
        <v>314</v>
      </c>
      <c r="B316">
        <v>4334</v>
      </c>
      <c r="C316">
        <v>7</v>
      </c>
      <c r="D316">
        <v>0</v>
      </c>
      <c r="E316">
        <v>0</v>
      </c>
      <c r="F316">
        <v>0</v>
      </c>
      <c r="G316">
        <v>0</v>
      </c>
      <c r="H316">
        <v>7</v>
      </c>
      <c r="I316">
        <v>1296</v>
      </c>
      <c r="J316">
        <v>185</v>
      </c>
      <c r="K316">
        <v>1464</v>
      </c>
      <c r="L316">
        <v>1215</v>
      </c>
      <c r="M316">
        <v>239</v>
      </c>
      <c r="N316">
        <v>1491</v>
      </c>
    </row>
    <row r="317" spans="1:14" ht="15">
      <c r="A317" t="s">
        <v>315</v>
      </c>
      <c r="B317">
        <v>240854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5898</v>
      </c>
      <c r="J317">
        <v>22267</v>
      </c>
      <c r="K317">
        <v>45891</v>
      </c>
      <c r="L317">
        <v>50869</v>
      </c>
      <c r="M317">
        <v>16602</v>
      </c>
      <c r="N317">
        <v>6585</v>
      </c>
    </row>
    <row r="318" spans="1:14" ht="15">
      <c r="A318" t="s">
        <v>945</v>
      </c>
      <c r="B318">
        <v>848</v>
      </c>
      <c r="C318" t="s">
        <v>1002</v>
      </c>
      <c r="D318" t="s">
        <v>1002</v>
      </c>
      <c r="E318" t="s">
        <v>1002</v>
      </c>
      <c r="F318" t="s">
        <v>1002</v>
      </c>
      <c r="G318" t="s">
        <v>1002</v>
      </c>
      <c r="H318" t="s">
        <v>1002</v>
      </c>
      <c r="I318" t="s">
        <v>1002</v>
      </c>
      <c r="J318" t="s">
        <v>1002</v>
      </c>
      <c r="K318" t="s">
        <v>1002</v>
      </c>
      <c r="L318" t="s">
        <v>1002</v>
      </c>
      <c r="M318" t="s">
        <v>1002</v>
      </c>
      <c r="N318" t="s">
        <v>1002</v>
      </c>
    </row>
    <row r="319" spans="1:14" ht="15">
      <c r="A319" t="s">
        <v>946</v>
      </c>
      <c r="B319">
        <v>819</v>
      </c>
      <c r="C319" t="s">
        <v>1002</v>
      </c>
      <c r="D319" t="s">
        <v>1002</v>
      </c>
      <c r="E319" t="s">
        <v>1002</v>
      </c>
      <c r="F319" t="s">
        <v>1002</v>
      </c>
      <c r="G319" t="s">
        <v>1002</v>
      </c>
      <c r="H319" t="s">
        <v>1002</v>
      </c>
      <c r="I319" t="s">
        <v>1002</v>
      </c>
      <c r="J319" t="s">
        <v>1002</v>
      </c>
      <c r="K319" t="s">
        <v>1002</v>
      </c>
      <c r="L319" t="s">
        <v>1002</v>
      </c>
      <c r="M319" t="s">
        <v>1002</v>
      </c>
      <c r="N319" t="s">
        <v>1002</v>
      </c>
    </row>
    <row r="320" spans="1:14" ht="15">
      <c r="A320" t="s">
        <v>316</v>
      </c>
      <c r="B320">
        <v>16198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2001</v>
      </c>
      <c r="J320">
        <v>376</v>
      </c>
      <c r="K320">
        <v>1860</v>
      </c>
      <c r="L320">
        <v>1269</v>
      </c>
      <c r="M320">
        <v>724</v>
      </c>
      <c r="N320">
        <v>2244</v>
      </c>
    </row>
    <row r="321" spans="1:14" ht="15">
      <c r="A321" t="s">
        <v>317</v>
      </c>
      <c r="B321">
        <v>2159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4722</v>
      </c>
      <c r="J321">
        <v>174</v>
      </c>
      <c r="K321">
        <v>1593</v>
      </c>
      <c r="L321">
        <v>747</v>
      </c>
      <c r="M321">
        <v>342</v>
      </c>
      <c r="N321">
        <v>5400</v>
      </c>
    </row>
    <row r="322" spans="1:14" ht="15">
      <c r="A322" t="s">
        <v>318</v>
      </c>
      <c r="B322">
        <v>86507</v>
      </c>
      <c r="C322">
        <v>1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1590</v>
      </c>
      <c r="J322">
        <v>676</v>
      </c>
      <c r="K322">
        <v>4889</v>
      </c>
      <c r="L322">
        <v>4362</v>
      </c>
      <c r="M322">
        <v>809</v>
      </c>
      <c r="N322">
        <v>1986</v>
      </c>
    </row>
    <row r="323" spans="1:14" ht="15">
      <c r="A323" t="s">
        <v>319</v>
      </c>
      <c r="B323">
        <v>5129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4634</v>
      </c>
      <c r="J323">
        <v>795</v>
      </c>
      <c r="K323">
        <v>1885</v>
      </c>
      <c r="L323">
        <v>6226</v>
      </c>
      <c r="M323">
        <v>487</v>
      </c>
      <c r="N323">
        <v>596</v>
      </c>
    </row>
    <row r="324" spans="1:14" ht="15">
      <c r="A324" t="s">
        <v>320</v>
      </c>
      <c r="B324">
        <v>5029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6920</v>
      </c>
      <c r="J324">
        <v>502</v>
      </c>
      <c r="K324">
        <v>1949</v>
      </c>
      <c r="L324">
        <v>1480</v>
      </c>
      <c r="M324">
        <v>741</v>
      </c>
      <c r="N324">
        <v>7150</v>
      </c>
    </row>
    <row r="325" spans="1:14" ht="15">
      <c r="A325" t="s">
        <v>321</v>
      </c>
      <c r="B325">
        <v>6230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4463</v>
      </c>
      <c r="J325">
        <v>350</v>
      </c>
      <c r="K325">
        <v>643</v>
      </c>
      <c r="L325">
        <v>584</v>
      </c>
      <c r="M325">
        <v>508</v>
      </c>
      <c r="N325">
        <v>0</v>
      </c>
    </row>
    <row r="326" spans="1:14" ht="15">
      <c r="A326" t="s">
        <v>322</v>
      </c>
      <c r="B326">
        <v>2817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532</v>
      </c>
      <c r="J326">
        <v>54</v>
      </c>
      <c r="K326">
        <v>499</v>
      </c>
      <c r="L326">
        <v>535</v>
      </c>
      <c r="M326">
        <v>0</v>
      </c>
      <c r="N326">
        <v>576</v>
      </c>
    </row>
    <row r="327" spans="1:14" ht="15">
      <c r="A327" t="s">
        <v>323</v>
      </c>
      <c r="B327">
        <v>18299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2741</v>
      </c>
      <c r="J327">
        <v>900</v>
      </c>
      <c r="K327">
        <v>2022</v>
      </c>
      <c r="L327">
        <v>2484</v>
      </c>
      <c r="M327">
        <v>1150</v>
      </c>
      <c r="N327">
        <v>2027</v>
      </c>
    </row>
    <row r="328" spans="1:14" ht="15">
      <c r="A328" t="s">
        <v>324</v>
      </c>
      <c r="B328">
        <v>2674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3883</v>
      </c>
      <c r="J328">
        <v>99</v>
      </c>
      <c r="K328">
        <v>759</v>
      </c>
      <c r="L328">
        <v>638</v>
      </c>
      <c r="M328">
        <v>79</v>
      </c>
      <c r="N328">
        <v>4023</v>
      </c>
    </row>
    <row r="329" spans="1:14" ht="15">
      <c r="A329" t="s">
        <v>947</v>
      </c>
      <c r="B329">
        <v>1742</v>
      </c>
      <c r="C329" t="s">
        <v>1002</v>
      </c>
      <c r="D329" t="s">
        <v>1002</v>
      </c>
      <c r="E329" t="s">
        <v>1002</v>
      </c>
      <c r="F329" t="s">
        <v>1002</v>
      </c>
      <c r="G329" t="s">
        <v>1002</v>
      </c>
      <c r="H329" t="s">
        <v>1002</v>
      </c>
      <c r="I329" t="s">
        <v>1002</v>
      </c>
      <c r="J329" t="s">
        <v>1002</v>
      </c>
      <c r="K329" t="s">
        <v>1002</v>
      </c>
      <c r="L329" t="s">
        <v>1002</v>
      </c>
      <c r="M329" t="s">
        <v>1002</v>
      </c>
      <c r="N329" t="s">
        <v>1002</v>
      </c>
    </row>
    <row r="330" spans="1:14" ht="15">
      <c r="A330" t="s">
        <v>325</v>
      </c>
      <c r="B330">
        <v>1683</v>
      </c>
      <c r="C330">
        <v>0</v>
      </c>
      <c r="D330">
        <v>0</v>
      </c>
      <c r="E330">
        <v>1</v>
      </c>
      <c r="F330">
        <v>2</v>
      </c>
      <c r="G330">
        <v>0</v>
      </c>
      <c r="H330">
        <v>0</v>
      </c>
      <c r="I330">
        <v>0</v>
      </c>
      <c r="J330">
        <v>0</v>
      </c>
      <c r="K330">
        <v>1</v>
      </c>
      <c r="L330">
        <v>1</v>
      </c>
      <c r="M330">
        <v>0</v>
      </c>
      <c r="N330">
        <v>1</v>
      </c>
    </row>
    <row r="331" spans="1:14" ht="15">
      <c r="A331" t="s">
        <v>1003</v>
      </c>
      <c r="B331">
        <v>657</v>
      </c>
      <c r="C331" t="s">
        <v>1002</v>
      </c>
      <c r="D331" t="s">
        <v>1002</v>
      </c>
      <c r="E331" t="s">
        <v>1002</v>
      </c>
      <c r="F331" t="s">
        <v>1002</v>
      </c>
      <c r="G331" t="s">
        <v>1002</v>
      </c>
      <c r="H331" t="s">
        <v>1002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</row>
    <row r="332" spans="1:14" ht="15">
      <c r="A332" t="s">
        <v>326</v>
      </c>
      <c r="B332">
        <v>7196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6138</v>
      </c>
      <c r="J332">
        <v>22</v>
      </c>
      <c r="K332">
        <v>498</v>
      </c>
      <c r="L332">
        <v>250</v>
      </c>
      <c r="M332">
        <v>0</v>
      </c>
      <c r="N332">
        <v>6408</v>
      </c>
    </row>
    <row r="333" spans="1:14" ht="15">
      <c r="A333" t="s">
        <v>948</v>
      </c>
      <c r="B333">
        <v>269</v>
      </c>
      <c r="C333" t="s">
        <v>1002</v>
      </c>
      <c r="D333" t="s">
        <v>1002</v>
      </c>
      <c r="E333" t="s">
        <v>1002</v>
      </c>
      <c r="F333" t="s">
        <v>1002</v>
      </c>
      <c r="G333" t="s">
        <v>1002</v>
      </c>
      <c r="H333" t="s">
        <v>1002</v>
      </c>
      <c r="I333" t="s">
        <v>1002</v>
      </c>
      <c r="J333" t="s">
        <v>1002</v>
      </c>
      <c r="K333" t="s">
        <v>1002</v>
      </c>
      <c r="L333" t="s">
        <v>1002</v>
      </c>
      <c r="M333" t="s">
        <v>1002</v>
      </c>
      <c r="N333" t="s">
        <v>1002</v>
      </c>
    </row>
    <row r="334" spans="1:14" ht="15">
      <c r="A334" t="s">
        <v>949</v>
      </c>
      <c r="B334">
        <v>480</v>
      </c>
      <c r="C334" t="s">
        <v>1002</v>
      </c>
      <c r="D334" t="s">
        <v>1002</v>
      </c>
      <c r="E334" t="s">
        <v>1002</v>
      </c>
      <c r="F334" t="s">
        <v>1002</v>
      </c>
      <c r="G334" t="s">
        <v>1002</v>
      </c>
      <c r="H334" t="s">
        <v>1002</v>
      </c>
      <c r="I334" t="s">
        <v>1002</v>
      </c>
      <c r="J334" t="s">
        <v>1002</v>
      </c>
      <c r="K334" t="s">
        <v>1002</v>
      </c>
      <c r="L334" t="s">
        <v>1002</v>
      </c>
      <c r="M334" t="s">
        <v>1002</v>
      </c>
      <c r="N334" t="s">
        <v>1002</v>
      </c>
    </row>
    <row r="335" spans="1:14" ht="15">
      <c r="A335" t="s">
        <v>327</v>
      </c>
      <c r="B335">
        <v>982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183</v>
      </c>
      <c r="J335">
        <v>9</v>
      </c>
      <c r="K335">
        <v>24</v>
      </c>
      <c r="L335">
        <v>10</v>
      </c>
      <c r="M335">
        <v>3</v>
      </c>
      <c r="N335">
        <v>203</v>
      </c>
    </row>
    <row r="336" spans="1:14" ht="15">
      <c r="A336" t="s">
        <v>950</v>
      </c>
      <c r="B336">
        <v>706</v>
      </c>
      <c r="C336" t="s">
        <v>1002</v>
      </c>
      <c r="D336" t="s">
        <v>1002</v>
      </c>
      <c r="E336" t="s">
        <v>1002</v>
      </c>
      <c r="F336" t="s">
        <v>1002</v>
      </c>
      <c r="G336" t="s">
        <v>1002</v>
      </c>
      <c r="H336" t="s">
        <v>1002</v>
      </c>
      <c r="I336" t="s">
        <v>1002</v>
      </c>
      <c r="J336" t="s">
        <v>1002</v>
      </c>
      <c r="K336" t="s">
        <v>1002</v>
      </c>
      <c r="L336" t="s">
        <v>1002</v>
      </c>
      <c r="M336" t="s">
        <v>1002</v>
      </c>
      <c r="N336" t="s">
        <v>1002</v>
      </c>
    </row>
    <row r="337" spans="1:14" ht="15">
      <c r="A337" t="s">
        <v>328</v>
      </c>
      <c r="B337">
        <v>8750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9280</v>
      </c>
      <c r="J337">
        <v>0</v>
      </c>
      <c r="K337">
        <v>0</v>
      </c>
      <c r="L337">
        <v>0</v>
      </c>
      <c r="M337">
        <v>0</v>
      </c>
      <c r="N337">
        <v>9280</v>
      </c>
    </row>
    <row r="338" spans="1:14" ht="15">
      <c r="A338" t="s">
        <v>329</v>
      </c>
      <c r="B338">
        <v>12391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1531</v>
      </c>
      <c r="J338">
        <v>317</v>
      </c>
      <c r="K338">
        <v>1751</v>
      </c>
      <c r="L338">
        <v>1383</v>
      </c>
      <c r="M338">
        <v>494</v>
      </c>
      <c r="N338">
        <v>1724</v>
      </c>
    </row>
    <row r="339" spans="1:14" ht="15">
      <c r="A339" t="s">
        <v>330</v>
      </c>
      <c r="B339">
        <v>201843</v>
      </c>
      <c r="C339" t="s">
        <v>1002</v>
      </c>
      <c r="D339" t="s">
        <v>1002</v>
      </c>
      <c r="E339" t="s">
        <v>1002</v>
      </c>
      <c r="F339" t="s">
        <v>1002</v>
      </c>
      <c r="G339" t="s">
        <v>1002</v>
      </c>
      <c r="H339" t="s">
        <v>1002</v>
      </c>
      <c r="I339">
        <v>54793</v>
      </c>
      <c r="J339">
        <v>10651</v>
      </c>
      <c r="K339">
        <v>40272</v>
      </c>
      <c r="L339">
        <v>44376</v>
      </c>
      <c r="M339">
        <v>16498</v>
      </c>
      <c r="N339">
        <v>44843</v>
      </c>
    </row>
    <row r="340" spans="1:14" ht="15">
      <c r="A340" t="s">
        <v>331</v>
      </c>
      <c r="B340">
        <v>3219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167</v>
      </c>
      <c r="J340">
        <v>103</v>
      </c>
      <c r="K340">
        <v>328</v>
      </c>
      <c r="L340">
        <v>256</v>
      </c>
      <c r="M340">
        <v>184</v>
      </c>
      <c r="N340">
        <v>171</v>
      </c>
    </row>
    <row r="341" spans="1:14" ht="15">
      <c r="A341" t="s">
        <v>332</v>
      </c>
      <c r="B341">
        <v>1904</v>
      </c>
      <c r="C341">
        <v>1</v>
      </c>
      <c r="D341">
        <v>0</v>
      </c>
      <c r="E341">
        <v>0</v>
      </c>
      <c r="F341">
        <v>0</v>
      </c>
      <c r="G341">
        <v>0</v>
      </c>
      <c r="H341">
        <v>1</v>
      </c>
      <c r="I341">
        <v>6053</v>
      </c>
      <c r="J341">
        <v>667</v>
      </c>
      <c r="K341">
        <v>4291</v>
      </c>
      <c r="L341">
        <v>3366</v>
      </c>
      <c r="M341">
        <v>1384</v>
      </c>
      <c r="N341">
        <v>6261</v>
      </c>
    </row>
    <row r="342" spans="1:14" ht="15">
      <c r="A342" t="s">
        <v>333</v>
      </c>
      <c r="B342">
        <v>1185</v>
      </c>
      <c r="C342" t="s">
        <v>1002</v>
      </c>
      <c r="D342" t="s">
        <v>1002</v>
      </c>
      <c r="E342" t="s">
        <v>1002</v>
      </c>
      <c r="F342" t="s">
        <v>1002</v>
      </c>
      <c r="G342" t="s">
        <v>1002</v>
      </c>
      <c r="H342" t="s">
        <v>1002</v>
      </c>
      <c r="I342" t="s">
        <v>1002</v>
      </c>
      <c r="J342" t="s">
        <v>1002</v>
      </c>
      <c r="K342" t="s">
        <v>1002</v>
      </c>
      <c r="L342" t="s">
        <v>1002</v>
      </c>
      <c r="M342" t="s">
        <v>1002</v>
      </c>
      <c r="N342" t="s">
        <v>1002</v>
      </c>
    </row>
    <row r="343" spans="1:14" ht="15">
      <c r="A343" t="s">
        <v>334</v>
      </c>
      <c r="B343">
        <v>5324</v>
      </c>
      <c r="C343">
        <v>194</v>
      </c>
      <c r="D343">
        <v>0</v>
      </c>
      <c r="E343">
        <v>0</v>
      </c>
      <c r="F343">
        <v>0</v>
      </c>
      <c r="G343">
        <v>0</v>
      </c>
      <c r="H343">
        <v>194</v>
      </c>
      <c r="I343">
        <v>992</v>
      </c>
      <c r="J343">
        <v>100</v>
      </c>
      <c r="K343">
        <v>795</v>
      </c>
      <c r="L343">
        <v>583</v>
      </c>
      <c r="M343">
        <v>57</v>
      </c>
      <c r="N343">
        <v>1248</v>
      </c>
    </row>
    <row r="344" spans="1:14" ht="15">
      <c r="A344" t="s">
        <v>335</v>
      </c>
      <c r="B344">
        <v>1475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170</v>
      </c>
      <c r="J344">
        <v>345</v>
      </c>
      <c r="K344">
        <v>319</v>
      </c>
      <c r="L344">
        <v>640</v>
      </c>
      <c r="M344">
        <v>123</v>
      </c>
      <c r="N344">
        <v>35</v>
      </c>
    </row>
    <row r="345" spans="1:14" ht="15">
      <c r="A345" t="s">
        <v>336</v>
      </c>
      <c r="B345">
        <v>51226</v>
      </c>
      <c r="C345">
        <v>3</v>
      </c>
      <c r="D345">
        <v>0</v>
      </c>
      <c r="E345">
        <v>65</v>
      </c>
      <c r="F345">
        <v>68</v>
      </c>
      <c r="G345">
        <v>0</v>
      </c>
      <c r="H345">
        <v>0</v>
      </c>
      <c r="I345">
        <v>5208</v>
      </c>
      <c r="J345">
        <v>906</v>
      </c>
      <c r="K345">
        <v>11780</v>
      </c>
      <c r="L345">
        <v>9845</v>
      </c>
      <c r="M345">
        <v>1619</v>
      </c>
      <c r="N345">
        <v>6430</v>
      </c>
    </row>
    <row r="346" spans="1:14" ht="15">
      <c r="A346" t="s">
        <v>337</v>
      </c>
      <c r="B346">
        <v>31060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1630</v>
      </c>
      <c r="J346">
        <v>460</v>
      </c>
      <c r="K346">
        <v>3161</v>
      </c>
      <c r="L346">
        <v>2160</v>
      </c>
      <c r="M346">
        <v>656</v>
      </c>
      <c r="N346">
        <v>1162</v>
      </c>
    </row>
    <row r="347" spans="1:14" ht="15">
      <c r="A347" t="s">
        <v>338</v>
      </c>
      <c r="B347">
        <v>1731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12949</v>
      </c>
      <c r="J347">
        <v>82</v>
      </c>
      <c r="K347">
        <v>3202</v>
      </c>
      <c r="L347">
        <v>1920</v>
      </c>
      <c r="M347">
        <v>0</v>
      </c>
      <c r="N347">
        <v>14318</v>
      </c>
    </row>
    <row r="348" spans="1:14" ht="15">
      <c r="A348" t="s">
        <v>339</v>
      </c>
      <c r="B348">
        <v>493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1131</v>
      </c>
      <c r="J348">
        <v>71</v>
      </c>
      <c r="K348">
        <v>241</v>
      </c>
      <c r="L348">
        <v>265</v>
      </c>
      <c r="M348">
        <v>110</v>
      </c>
      <c r="N348">
        <v>1068</v>
      </c>
    </row>
    <row r="349" spans="1:14" ht="15">
      <c r="A349" t="s">
        <v>340</v>
      </c>
      <c r="B349">
        <v>3622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1385</v>
      </c>
      <c r="J349">
        <v>280</v>
      </c>
      <c r="K349">
        <v>1090</v>
      </c>
      <c r="L349">
        <v>1072</v>
      </c>
      <c r="M349">
        <v>424</v>
      </c>
      <c r="N349">
        <v>1300</v>
      </c>
    </row>
    <row r="350" spans="1:14" ht="15">
      <c r="A350" t="s">
        <v>341</v>
      </c>
      <c r="B350">
        <v>548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</row>
    <row r="351" spans="1:14" ht="15">
      <c r="A351" t="s">
        <v>342</v>
      </c>
      <c r="B351">
        <v>16798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200</v>
      </c>
      <c r="J351">
        <v>355</v>
      </c>
      <c r="K351">
        <v>1643</v>
      </c>
      <c r="L351">
        <v>1599</v>
      </c>
      <c r="M351">
        <v>334</v>
      </c>
      <c r="N351">
        <v>265</v>
      </c>
    </row>
    <row r="352" spans="1:14" ht="15">
      <c r="A352" t="s">
        <v>343</v>
      </c>
      <c r="B352">
        <v>922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255</v>
      </c>
      <c r="J352">
        <v>9</v>
      </c>
      <c r="K352">
        <v>311</v>
      </c>
      <c r="L352">
        <v>173</v>
      </c>
      <c r="M352">
        <v>16</v>
      </c>
      <c r="N352">
        <v>389</v>
      </c>
    </row>
    <row r="353" spans="1:14" ht="15">
      <c r="A353" t="s">
        <v>951</v>
      </c>
      <c r="B353">
        <v>1101</v>
      </c>
      <c r="C353" t="s">
        <v>1002</v>
      </c>
      <c r="D353" t="s">
        <v>1002</v>
      </c>
      <c r="E353" t="s">
        <v>1002</v>
      </c>
      <c r="F353" t="s">
        <v>1002</v>
      </c>
      <c r="G353" t="s">
        <v>1002</v>
      </c>
      <c r="H353" t="s">
        <v>1002</v>
      </c>
      <c r="I353" t="s">
        <v>1002</v>
      </c>
      <c r="J353" t="s">
        <v>1002</v>
      </c>
      <c r="K353" t="s">
        <v>1002</v>
      </c>
      <c r="L353" t="s">
        <v>1002</v>
      </c>
      <c r="M353" t="s">
        <v>1002</v>
      </c>
      <c r="N353" t="s">
        <v>1002</v>
      </c>
    </row>
    <row r="354" spans="1:14" ht="15">
      <c r="A354" t="s">
        <v>344</v>
      </c>
      <c r="B354">
        <v>6506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527</v>
      </c>
      <c r="J354">
        <v>698</v>
      </c>
      <c r="K354">
        <v>2043</v>
      </c>
      <c r="L354">
        <v>1555</v>
      </c>
      <c r="M354">
        <v>722</v>
      </c>
      <c r="N354">
        <v>694</v>
      </c>
    </row>
    <row r="355" spans="1:14" ht="15">
      <c r="A355" t="s">
        <v>345</v>
      </c>
      <c r="B355">
        <v>2400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123</v>
      </c>
      <c r="J355">
        <v>47</v>
      </c>
      <c r="K355">
        <v>303</v>
      </c>
      <c r="L355">
        <v>274</v>
      </c>
      <c r="M355">
        <v>24</v>
      </c>
      <c r="N355">
        <v>188</v>
      </c>
    </row>
    <row r="356" spans="1:14" ht="15">
      <c r="A356" t="s">
        <v>346</v>
      </c>
      <c r="B356">
        <v>2964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12</v>
      </c>
      <c r="J356">
        <v>0</v>
      </c>
      <c r="K356">
        <v>21</v>
      </c>
      <c r="L356">
        <v>33</v>
      </c>
      <c r="M356">
        <v>0</v>
      </c>
      <c r="N356">
        <v>0</v>
      </c>
    </row>
    <row r="357" spans="1:14" ht="15">
      <c r="A357" t="s">
        <v>347</v>
      </c>
      <c r="B357">
        <v>2016</v>
      </c>
      <c r="C357">
        <v>0</v>
      </c>
      <c r="D357">
        <v>0</v>
      </c>
      <c r="E357">
        <v>1</v>
      </c>
      <c r="F357">
        <v>1</v>
      </c>
      <c r="G357">
        <v>0</v>
      </c>
      <c r="H357">
        <v>0</v>
      </c>
      <c r="I357">
        <v>1944</v>
      </c>
      <c r="J357">
        <v>14</v>
      </c>
      <c r="K357">
        <v>227</v>
      </c>
      <c r="L357">
        <v>288</v>
      </c>
      <c r="M357">
        <v>1</v>
      </c>
      <c r="N357">
        <v>1901</v>
      </c>
    </row>
    <row r="358" spans="1:14" ht="15">
      <c r="A358" t="s">
        <v>348</v>
      </c>
      <c r="B358">
        <v>2733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353</v>
      </c>
      <c r="J358">
        <v>169</v>
      </c>
      <c r="K358">
        <v>1221</v>
      </c>
      <c r="L358">
        <v>894</v>
      </c>
      <c r="M358">
        <v>343</v>
      </c>
      <c r="N358">
        <v>506</v>
      </c>
    </row>
    <row r="359" spans="1:14" ht="15">
      <c r="A359" t="s">
        <v>349</v>
      </c>
      <c r="B359">
        <v>4644</v>
      </c>
      <c r="C359">
        <v>16</v>
      </c>
      <c r="D359">
        <v>0</v>
      </c>
      <c r="E359">
        <v>30</v>
      </c>
      <c r="F359">
        <v>25</v>
      </c>
      <c r="G359">
        <v>0</v>
      </c>
      <c r="H359">
        <v>21</v>
      </c>
      <c r="I359">
        <v>3175</v>
      </c>
      <c r="J359">
        <v>299</v>
      </c>
      <c r="K359">
        <v>1073</v>
      </c>
      <c r="L359">
        <v>1398</v>
      </c>
      <c r="M359">
        <v>0</v>
      </c>
      <c r="N359">
        <v>3149</v>
      </c>
    </row>
    <row r="360" spans="1:14" ht="15">
      <c r="A360" t="s">
        <v>350</v>
      </c>
      <c r="B360">
        <v>45525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11157</v>
      </c>
      <c r="J360">
        <v>3850</v>
      </c>
      <c r="K360">
        <v>11370</v>
      </c>
      <c r="L360">
        <v>9362</v>
      </c>
      <c r="M360">
        <v>5491</v>
      </c>
      <c r="N360">
        <v>11525</v>
      </c>
    </row>
    <row r="361" spans="1:14" ht="15">
      <c r="A361" t="s">
        <v>351</v>
      </c>
      <c r="B361">
        <v>2887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256</v>
      </c>
      <c r="J361">
        <v>90</v>
      </c>
      <c r="K361">
        <v>870</v>
      </c>
      <c r="L361">
        <v>781</v>
      </c>
      <c r="M361">
        <v>148</v>
      </c>
      <c r="N361">
        <v>282</v>
      </c>
    </row>
    <row r="362" spans="1:14" ht="15">
      <c r="A362" t="s">
        <v>352</v>
      </c>
      <c r="B362">
        <v>1847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1671</v>
      </c>
      <c r="J362">
        <v>1</v>
      </c>
      <c r="K362">
        <v>455</v>
      </c>
      <c r="L362">
        <v>242</v>
      </c>
      <c r="M362">
        <v>0</v>
      </c>
      <c r="N362">
        <v>1902</v>
      </c>
    </row>
    <row r="363" spans="1:14" ht="15">
      <c r="A363" t="s">
        <v>353</v>
      </c>
      <c r="B363">
        <v>603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</row>
    <row r="364" spans="1:14" ht="15">
      <c r="A364" t="s">
        <v>354</v>
      </c>
      <c r="B364">
        <v>828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</row>
    <row r="365" spans="1:14" ht="15">
      <c r="A365" t="s">
        <v>355</v>
      </c>
      <c r="B365">
        <v>34102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4523</v>
      </c>
      <c r="J365">
        <v>1726</v>
      </c>
      <c r="K365">
        <v>3608</v>
      </c>
      <c r="L365">
        <v>3334</v>
      </c>
      <c r="M365">
        <v>1987</v>
      </c>
      <c r="N365">
        <v>4567</v>
      </c>
    </row>
    <row r="366" spans="1:14" ht="15">
      <c r="A366" t="s">
        <v>356</v>
      </c>
      <c r="B366">
        <v>71678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8178</v>
      </c>
      <c r="J366">
        <v>3529</v>
      </c>
      <c r="K366">
        <v>12012</v>
      </c>
      <c r="L366">
        <v>11380</v>
      </c>
      <c r="M366">
        <v>4668</v>
      </c>
      <c r="N366">
        <v>7671</v>
      </c>
    </row>
    <row r="367" spans="1:14" ht="15">
      <c r="A367" t="s">
        <v>357</v>
      </c>
      <c r="B367">
        <v>862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</row>
    <row r="368" spans="1:14" ht="15">
      <c r="A368" t="s">
        <v>358</v>
      </c>
      <c r="B368">
        <v>3075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152</v>
      </c>
      <c r="J368">
        <v>16</v>
      </c>
      <c r="K368">
        <v>146</v>
      </c>
      <c r="L368">
        <v>104</v>
      </c>
      <c r="M368">
        <v>66</v>
      </c>
      <c r="N368">
        <v>139</v>
      </c>
    </row>
    <row r="369" spans="1:14" ht="15">
      <c r="A369" t="s">
        <v>359</v>
      </c>
      <c r="B369">
        <v>3404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225</v>
      </c>
      <c r="J369">
        <v>252</v>
      </c>
      <c r="K369">
        <v>317</v>
      </c>
      <c r="L369">
        <v>530</v>
      </c>
      <c r="M369">
        <v>77</v>
      </c>
      <c r="N369">
        <v>187</v>
      </c>
    </row>
    <row r="370" spans="1:14" ht="15">
      <c r="A370" t="s">
        <v>360</v>
      </c>
      <c r="B370">
        <v>470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1582</v>
      </c>
      <c r="J370">
        <v>0</v>
      </c>
      <c r="K370">
        <v>179</v>
      </c>
      <c r="L370">
        <v>21</v>
      </c>
      <c r="M370">
        <v>9</v>
      </c>
      <c r="N370">
        <v>1731</v>
      </c>
    </row>
    <row r="371" spans="1:14" ht="15">
      <c r="A371" t="s">
        <v>361</v>
      </c>
      <c r="B371">
        <v>1351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239</v>
      </c>
      <c r="J371">
        <v>47</v>
      </c>
      <c r="K371">
        <v>1292</v>
      </c>
      <c r="L371">
        <v>282</v>
      </c>
      <c r="M371">
        <v>88</v>
      </c>
      <c r="N371">
        <v>1209</v>
      </c>
    </row>
    <row r="372" spans="1:14" ht="15">
      <c r="A372" t="s">
        <v>362</v>
      </c>
      <c r="B372">
        <v>565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147</v>
      </c>
      <c r="J372">
        <v>68</v>
      </c>
      <c r="K372">
        <v>94</v>
      </c>
      <c r="L372">
        <v>131</v>
      </c>
      <c r="M372">
        <v>26</v>
      </c>
      <c r="N372">
        <v>155</v>
      </c>
    </row>
    <row r="373" spans="1:14" ht="15">
      <c r="A373" t="s">
        <v>363</v>
      </c>
      <c r="B373">
        <v>4538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8862</v>
      </c>
      <c r="J373">
        <v>361</v>
      </c>
      <c r="K373">
        <v>1256</v>
      </c>
      <c r="L373">
        <v>1221</v>
      </c>
      <c r="M373">
        <v>293</v>
      </c>
      <c r="N373">
        <v>8933</v>
      </c>
    </row>
    <row r="374" spans="1:14" ht="15">
      <c r="A374" t="s">
        <v>364</v>
      </c>
      <c r="B374">
        <v>10733</v>
      </c>
      <c r="C374">
        <v>44</v>
      </c>
      <c r="D374">
        <v>0</v>
      </c>
      <c r="E374">
        <v>15</v>
      </c>
      <c r="F374">
        <v>1</v>
      </c>
      <c r="G374">
        <v>0</v>
      </c>
      <c r="H374">
        <v>58</v>
      </c>
      <c r="I374">
        <v>1893</v>
      </c>
      <c r="J374">
        <v>4</v>
      </c>
      <c r="K374">
        <v>1587</v>
      </c>
      <c r="L374">
        <v>833</v>
      </c>
      <c r="M374">
        <v>0</v>
      </c>
      <c r="N374">
        <v>2651</v>
      </c>
    </row>
    <row r="375" spans="1:14" ht="15">
      <c r="A375" t="s">
        <v>365</v>
      </c>
      <c r="B375">
        <v>2321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6387</v>
      </c>
      <c r="J375">
        <v>353</v>
      </c>
      <c r="K375">
        <v>3467</v>
      </c>
      <c r="L375">
        <v>1664</v>
      </c>
      <c r="M375">
        <v>1030</v>
      </c>
      <c r="N375">
        <v>7515</v>
      </c>
    </row>
    <row r="376" spans="1:14" ht="15">
      <c r="A376" t="s">
        <v>366</v>
      </c>
      <c r="B376">
        <v>9597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3303</v>
      </c>
      <c r="J376">
        <v>859</v>
      </c>
      <c r="K376">
        <v>6161</v>
      </c>
      <c r="L376">
        <v>3860</v>
      </c>
      <c r="M376">
        <v>672</v>
      </c>
      <c r="N376">
        <v>5789</v>
      </c>
    </row>
    <row r="377" spans="1:14" ht="15">
      <c r="A377" t="s">
        <v>367</v>
      </c>
      <c r="B377">
        <v>1031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1097</v>
      </c>
      <c r="J377">
        <v>21</v>
      </c>
      <c r="K377">
        <v>251</v>
      </c>
      <c r="L377">
        <v>76</v>
      </c>
      <c r="M377">
        <v>19</v>
      </c>
      <c r="N377">
        <v>1274</v>
      </c>
    </row>
    <row r="378" spans="1:14" ht="15">
      <c r="A378" t="s">
        <v>368</v>
      </c>
      <c r="B378">
        <v>6179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2878</v>
      </c>
      <c r="J378">
        <v>397</v>
      </c>
      <c r="K378">
        <v>1516</v>
      </c>
      <c r="L378">
        <v>1317</v>
      </c>
      <c r="M378">
        <v>450</v>
      </c>
      <c r="N378">
        <v>3024</v>
      </c>
    </row>
    <row r="379" spans="1:14" ht="15">
      <c r="A379" t="s">
        <v>369</v>
      </c>
      <c r="B379">
        <v>13385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6189</v>
      </c>
      <c r="J379">
        <v>5</v>
      </c>
      <c r="K379">
        <v>857</v>
      </c>
      <c r="L379">
        <v>604</v>
      </c>
      <c r="M379">
        <v>0</v>
      </c>
      <c r="N379">
        <v>6459</v>
      </c>
    </row>
    <row r="380" spans="1:14" ht="15">
      <c r="A380" t="s">
        <v>370</v>
      </c>
      <c r="B380">
        <v>3169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3093</v>
      </c>
      <c r="J380">
        <v>13</v>
      </c>
      <c r="K380">
        <v>535</v>
      </c>
      <c r="L380">
        <v>102</v>
      </c>
      <c r="M380">
        <v>0</v>
      </c>
      <c r="N380">
        <v>3539</v>
      </c>
    </row>
    <row r="381" spans="1:14" ht="15">
      <c r="A381" t="s">
        <v>371</v>
      </c>
      <c r="B381">
        <v>14765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11684</v>
      </c>
      <c r="J381">
        <v>481</v>
      </c>
      <c r="K381">
        <v>1280</v>
      </c>
      <c r="L381">
        <v>672</v>
      </c>
      <c r="M381">
        <v>413</v>
      </c>
      <c r="N381">
        <v>12360</v>
      </c>
    </row>
    <row r="382" spans="1:14" ht="15">
      <c r="A382" t="s">
        <v>372</v>
      </c>
      <c r="B382">
        <v>16431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1062</v>
      </c>
      <c r="J382">
        <v>445</v>
      </c>
      <c r="K382">
        <v>1087</v>
      </c>
      <c r="L382">
        <v>1033</v>
      </c>
      <c r="M382">
        <v>567</v>
      </c>
      <c r="N382">
        <v>994</v>
      </c>
    </row>
    <row r="383" spans="1:14" ht="15">
      <c r="A383" t="s">
        <v>373</v>
      </c>
      <c r="B383">
        <v>5406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968</v>
      </c>
      <c r="J383">
        <v>1406</v>
      </c>
      <c r="K383">
        <v>4783</v>
      </c>
      <c r="L383">
        <v>4835</v>
      </c>
      <c r="M383">
        <v>1095</v>
      </c>
      <c r="N383">
        <v>1229</v>
      </c>
    </row>
    <row r="384" spans="1:14" ht="15">
      <c r="A384" t="s">
        <v>374</v>
      </c>
      <c r="B384">
        <v>1384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412</v>
      </c>
      <c r="J384">
        <v>95</v>
      </c>
      <c r="K384">
        <v>504</v>
      </c>
      <c r="L384">
        <v>503</v>
      </c>
      <c r="M384">
        <v>93</v>
      </c>
      <c r="N384">
        <v>424</v>
      </c>
    </row>
    <row r="385" spans="1:14" ht="15">
      <c r="A385" t="s">
        <v>375</v>
      </c>
      <c r="B385">
        <v>14437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59823</v>
      </c>
      <c r="J385">
        <v>500</v>
      </c>
      <c r="K385">
        <v>4170</v>
      </c>
      <c r="L385">
        <v>1335</v>
      </c>
      <c r="M385">
        <v>0</v>
      </c>
      <c r="N385">
        <v>63153</v>
      </c>
    </row>
    <row r="386" spans="1:14" ht="15">
      <c r="A386" t="s">
        <v>376</v>
      </c>
      <c r="B386">
        <v>418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</row>
    <row r="387" spans="1:14" ht="15">
      <c r="A387" t="s">
        <v>377</v>
      </c>
      <c r="B387">
        <v>8719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1405</v>
      </c>
      <c r="J387">
        <v>1166</v>
      </c>
      <c r="K387">
        <v>3936</v>
      </c>
      <c r="L387">
        <v>4004</v>
      </c>
      <c r="M387">
        <v>921</v>
      </c>
      <c r="N387">
        <v>1582</v>
      </c>
    </row>
    <row r="388" spans="1:14" ht="15">
      <c r="A388" t="s">
        <v>378</v>
      </c>
      <c r="B388">
        <v>16105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531</v>
      </c>
      <c r="J388">
        <v>67</v>
      </c>
      <c r="K388">
        <v>936</v>
      </c>
      <c r="L388">
        <v>759</v>
      </c>
      <c r="M388">
        <v>103</v>
      </c>
      <c r="N388">
        <v>672</v>
      </c>
    </row>
    <row r="389" spans="1:14" ht="15">
      <c r="A389" t="s">
        <v>379</v>
      </c>
      <c r="B389">
        <v>946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412</v>
      </c>
      <c r="J389">
        <v>116</v>
      </c>
      <c r="K389">
        <v>2134</v>
      </c>
      <c r="L389">
        <v>1739</v>
      </c>
      <c r="M389">
        <v>309</v>
      </c>
      <c r="N389">
        <v>595</v>
      </c>
    </row>
    <row r="390" spans="1:14" ht="15">
      <c r="A390" t="s">
        <v>380</v>
      </c>
      <c r="B390">
        <v>8548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6887</v>
      </c>
      <c r="J390">
        <v>1152</v>
      </c>
      <c r="K390">
        <v>5552</v>
      </c>
      <c r="L390">
        <v>4795</v>
      </c>
      <c r="M390">
        <v>1318</v>
      </c>
      <c r="N390">
        <v>7645</v>
      </c>
    </row>
    <row r="391" spans="1:14" ht="15">
      <c r="A391" t="s">
        <v>381</v>
      </c>
      <c r="B391">
        <v>808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</row>
    <row r="392" spans="1:14" ht="15">
      <c r="A392" t="s">
        <v>382</v>
      </c>
      <c r="B392">
        <v>7642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15207</v>
      </c>
      <c r="J392">
        <v>890</v>
      </c>
      <c r="K392">
        <v>3077</v>
      </c>
      <c r="L392">
        <v>2272</v>
      </c>
      <c r="M392">
        <v>1385</v>
      </c>
      <c r="N392">
        <v>15612</v>
      </c>
    </row>
    <row r="393" spans="1:14" ht="15">
      <c r="A393" t="s">
        <v>383</v>
      </c>
      <c r="B393">
        <v>1034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142</v>
      </c>
      <c r="J393">
        <v>17</v>
      </c>
      <c r="K393">
        <v>70</v>
      </c>
      <c r="L393">
        <v>100</v>
      </c>
      <c r="M393">
        <v>13</v>
      </c>
      <c r="N393">
        <v>118</v>
      </c>
    </row>
    <row r="394" spans="1:14" ht="15">
      <c r="A394" t="s">
        <v>384</v>
      </c>
      <c r="B394">
        <v>1108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991</v>
      </c>
      <c r="J394">
        <v>222</v>
      </c>
      <c r="K394">
        <v>1562</v>
      </c>
      <c r="L394">
        <v>1346</v>
      </c>
      <c r="M394">
        <v>643</v>
      </c>
      <c r="N394">
        <v>1006</v>
      </c>
    </row>
    <row r="395" spans="1:14" ht="15">
      <c r="A395" t="s">
        <v>385</v>
      </c>
      <c r="B395">
        <v>1605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45</v>
      </c>
      <c r="J395">
        <v>28</v>
      </c>
      <c r="K395">
        <v>235</v>
      </c>
      <c r="L395">
        <v>182</v>
      </c>
      <c r="M395">
        <v>45</v>
      </c>
      <c r="N395">
        <v>81</v>
      </c>
    </row>
    <row r="396" spans="1:14" ht="15">
      <c r="A396" t="s">
        <v>386</v>
      </c>
      <c r="B396">
        <v>3094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3052</v>
      </c>
      <c r="J396">
        <v>968</v>
      </c>
      <c r="K396">
        <v>3902</v>
      </c>
      <c r="L396">
        <v>2826</v>
      </c>
      <c r="M396">
        <v>1258</v>
      </c>
      <c r="N396">
        <v>3838</v>
      </c>
    </row>
    <row r="397" spans="1:14" ht="15">
      <c r="A397" t="s">
        <v>387</v>
      </c>
      <c r="B397">
        <v>8636</v>
      </c>
      <c r="C397">
        <v>92</v>
      </c>
      <c r="D397">
        <v>0</v>
      </c>
      <c r="E397">
        <v>0</v>
      </c>
      <c r="F397">
        <v>0</v>
      </c>
      <c r="G397">
        <v>0</v>
      </c>
      <c r="H397">
        <v>92</v>
      </c>
      <c r="I397">
        <v>2331</v>
      </c>
      <c r="J397">
        <v>332</v>
      </c>
      <c r="K397">
        <v>885</v>
      </c>
      <c r="L397">
        <v>598</v>
      </c>
      <c r="M397">
        <v>368</v>
      </c>
      <c r="N397">
        <v>2582</v>
      </c>
    </row>
    <row r="398" spans="1:14" ht="15">
      <c r="A398" t="s">
        <v>388</v>
      </c>
      <c r="B398">
        <v>1760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501</v>
      </c>
      <c r="J398">
        <v>19</v>
      </c>
      <c r="K398">
        <v>201</v>
      </c>
      <c r="L398">
        <v>123</v>
      </c>
      <c r="M398">
        <v>15</v>
      </c>
      <c r="N398">
        <v>275</v>
      </c>
    </row>
    <row r="399" spans="1:14" ht="15">
      <c r="A399" t="s">
        <v>389</v>
      </c>
      <c r="B399">
        <v>2494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628</v>
      </c>
      <c r="J399">
        <v>235</v>
      </c>
      <c r="K399">
        <v>283</v>
      </c>
      <c r="L399">
        <v>428</v>
      </c>
      <c r="M399">
        <v>116</v>
      </c>
      <c r="N399">
        <v>600</v>
      </c>
    </row>
    <row r="400" spans="1:14" ht="15">
      <c r="A400" t="s">
        <v>390</v>
      </c>
      <c r="B400">
        <v>23314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4685</v>
      </c>
      <c r="J400">
        <v>871</v>
      </c>
      <c r="K400">
        <v>3466</v>
      </c>
      <c r="L400">
        <v>3229</v>
      </c>
      <c r="M400">
        <v>1306</v>
      </c>
      <c r="N400">
        <v>0</v>
      </c>
    </row>
    <row r="401" spans="1:14" ht="15">
      <c r="A401" t="s">
        <v>391</v>
      </c>
      <c r="B401">
        <v>4756</v>
      </c>
      <c r="C401">
        <v>0</v>
      </c>
      <c r="D401">
        <v>0</v>
      </c>
      <c r="E401">
        <v>4</v>
      </c>
      <c r="F401">
        <v>0</v>
      </c>
      <c r="G401">
        <v>0</v>
      </c>
      <c r="H401">
        <v>2</v>
      </c>
      <c r="I401">
        <v>514</v>
      </c>
      <c r="J401">
        <v>187</v>
      </c>
      <c r="K401">
        <v>620</v>
      </c>
      <c r="L401">
        <v>635</v>
      </c>
      <c r="M401">
        <v>173</v>
      </c>
      <c r="N401">
        <v>513</v>
      </c>
    </row>
    <row r="402" spans="1:14" ht="15">
      <c r="A402" t="s">
        <v>392</v>
      </c>
      <c r="B402">
        <v>2302878</v>
      </c>
      <c r="C402">
        <v>199404</v>
      </c>
      <c r="D402">
        <v>0</v>
      </c>
      <c r="E402">
        <v>182672</v>
      </c>
      <c r="F402">
        <v>140065</v>
      </c>
      <c r="G402">
        <v>0</v>
      </c>
      <c r="H402">
        <v>242011</v>
      </c>
      <c r="I402">
        <v>195951</v>
      </c>
      <c r="J402">
        <v>95654</v>
      </c>
      <c r="K402">
        <v>384939</v>
      </c>
      <c r="L402">
        <v>343140</v>
      </c>
      <c r="M402">
        <v>141038</v>
      </c>
      <c r="N402">
        <v>192366</v>
      </c>
    </row>
    <row r="403" spans="1:14" ht="15">
      <c r="A403" t="s">
        <v>393</v>
      </c>
      <c r="B403">
        <v>374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</row>
    <row r="404" spans="1:14" ht="15">
      <c r="A404" t="s">
        <v>394</v>
      </c>
      <c r="B404">
        <v>3702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1046</v>
      </c>
      <c r="J404">
        <v>203</v>
      </c>
      <c r="K404">
        <v>756</v>
      </c>
      <c r="L404">
        <v>1045</v>
      </c>
      <c r="M404">
        <v>297</v>
      </c>
      <c r="N404">
        <v>838</v>
      </c>
    </row>
    <row r="405" spans="1:14" ht="15">
      <c r="A405" t="s">
        <v>395</v>
      </c>
      <c r="B405">
        <v>1420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10403</v>
      </c>
      <c r="J405">
        <v>43</v>
      </c>
      <c r="K405">
        <v>1054</v>
      </c>
      <c r="L405">
        <v>26</v>
      </c>
      <c r="M405">
        <v>0</v>
      </c>
      <c r="N405">
        <v>11474</v>
      </c>
    </row>
    <row r="406" spans="1:14" ht="15">
      <c r="A406" t="s">
        <v>396</v>
      </c>
      <c r="B406">
        <v>5107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1529</v>
      </c>
      <c r="J406">
        <v>186</v>
      </c>
      <c r="K406">
        <v>418</v>
      </c>
      <c r="L406">
        <v>462</v>
      </c>
      <c r="M406">
        <v>17</v>
      </c>
      <c r="N406">
        <v>0</v>
      </c>
    </row>
    <row r="407" spans="1:14" ht="15">
      <c r="A407" t="s">
        <v>397</v>
      </c>
      <c r="B407">
        <v>2572</v>
      </c>
      <c r="C407">
        <v>16</v>
      </c>
      <c r="D407">
        <v>0</v>
      </c>
      <c r="E407">
        <v>2</v>
      </c>
      <c r="F407">
        <v>0</v>
      </c>
      <c r="G407">
        <v>0</v>
      </c>
      <c r="H407">
        <v>18</v>
      </c>
      <c r="I407">
        <v>305</v>
      </c>
      <c r="J407">
        <v>40</v>
      </c>
      <c r="K407">
        <v>58</v>
      </c>
      <c r="L407">
        <v>86</v>
      </c>
      <c r="M407">
        <v>9</v>
      </c>
      <c r="N407">
        <v>308</v>
      </c>
    </row>
    <row r="408" spans="1:14" ht="15">
      <c r="A408" t="s">
        <v>398</v>
      </c>
      <c r="B408">
        <v>1549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56</v>
      </c>
      <c r="J408">
        <v>7</v>
      </c>
      <c r="K408">
        <v>61</v>
      </c>
      <c r="L408">
        <v>64</v>
      </c>
      <c r="M408">
        <v>40</v>
      </c>
      <c r="N408">
        <v>45</v>
      </c>
    </row>
    <row r="409" spans="1:14" ht="15">
      <c r="A409" t="s">
        <v>399</v>
      </c>
      <c r="B409">
        <v>16336</v>
      </c>
      <c r="C409" t="s">
        <v>1002</v>
      </c>
      <c r="D409" t="s">
        <v>1002</v>
      </c>
      <c r="E409" t="s">
        <v>1002</v>
      </c>
      <c r="F409" t="s">
        <v>1002</v>
      </c>
      <c r="G409" t="s">
        <v>1002</v>
      </c>
      <c r="H409" t="s">
        <v>1002</v>
      </c>
      <c r="I409">
        <v>16027</v>
      </c>
      <c r="J409">
        <v>5277</v>
      </c>
      <c r="K409">
        <v>11084</v>
      </c>
      <c r="L409">
        <v>9723</v>
      </c>
      <c r="M409">
        <v>5359</v>
      </c>
      <c r="N409">
        <v>17306</v>
      </c>
    </row>
    <row r="410" spans="1:14" ht="15">
      <c r="A410" t="s">
        <v>400</v>
      </c>
      <c r="B410">
        <v>4334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3089</v>
      </c>
      <c r="J410">
        <v>336</v>
      </c>
      <c r="K410">
        <v>2113</v>
      </c>
      <c r="L410">
        <v>1120</v>
      </c>
      <c r="M410">
        <v>926</v>
      </c>
      <c r="N410">
        <v>3497</v>
      </c>
    </row>
    <row r="411" spans="1:14" ht="15">
      <c r="A411" t="s">
        <v>401</v>
      </c>
      <c r="B411">
        <v>2051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4842</v>
      </c>
      <c r="J411">
        <v>130</v>
      </c>
      <c r="K411">
        <v>1448</v>
      </c>
      <c r="L411">
        <v>2121</v>
      </c>
      <c r="M411">
        <v>3</v>
      </c>
      <c r="N411">
        <v>5520</v>
      </c>
    </row>
    <row r="412" spans="1:14" ht="15">
      <c r="A412" t="s">
        <v>402</v>
      </c>
      <c r="B412">
        <v>47351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3461</v>
      </c>
      <c r="J412">
        <v>3204</v>
      </c>
      <c r="K412">
        <v>11532</v>
      </c>
      <c r="L412">
        <v>11406</v>
      </c>
      <c r="M412">
        <v>3428</v>
      </c>
      <c r="N412">
        <v>3364</v>
      </c>
    </row>
    <row r="413" spans="1:14" ht="15">
      <c r="A413" t="s">
        <v>403</v>
      </c>
      <c r="B413">
        <v>39634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13745</v>
      </c>
      <c r="J413">
        <v>3636</v>
      </c>
      <c r="K413">
        <v>3941</v>
      </c>
      <c r="L413">
        <v>4609</v>
      </c>
      <c r="M413">
        <v>1803</v>
      </c>
      <c r="N413">
        <v>14913</v>
      </c>
    </row>
    <row r="414" spans="1:14" ht="15">
      <c r="A414" t="s">
        <v>404</v>
      </c>
      <c r="B414">
        <v>5614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8022</v>
      </c>
      <c r="J414">
        <v>93</v>
      </c>
      <c r="K414">
        <v>2086</v>
      </c>
      <c r="L414">
        <v>1365</v>
      </c>
      <c r="M414">
        <v>0</v>
      </c>
      <c r="N414">
        <v>8836</v>
      </c>
    </row>
    <row r="415" spans="1:14" ht="15">
      <c r="A415" t="s">
        <v>405</v>
      </c>
      <c r="B415">
        <v>36655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3170</v>
      </c>
      <c r="J415">
        <v>255</v>
      </c>
      <c r="K415">
        <v>3895</v>
      </c>
      <c r="L415">
        <v>3424</v>
      </c>
      <c r="M415">
        <v>594</v>
      </c>
      <c r="N415">
        <v>3640</v>
      </c>
    </row>
    <row r="416" spans="1:14" ht="15">
      <c r="A416" t="s">
        <v>406</v>
      </c>
      <c r="B416">
        <v>2129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415</v>
      </c>
      <c r="J416">
        <v>57</v>
      </c>
      <c r="K416">
        <v>162</v>
      </c>
      <c r="L416">
        <v>87</v>
      </c>
      <c r="M416">
        <v>41</v>
      </c>
      <c r="N416">
        <v>506</v>
      </c>
    </row>
    <row r="417" spans="1:14" ht="15">
      <c r="A417" t="s">
        <v>407</v>
      </c>
      <c r="B417">
        <v>860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1090</v>
      </c>
      <c r="J417">
        <v>0</v>
      </c>
      <c r="K417">
        <v>408</v>
      </c>
      <c r="L417">
        <v>162</v>
      </c>
      <c r="M417">
        <v>0</v>
      </c>
      <c r="N417">
        <v>1336</v>
      </c>
    </row>
    <row r="418" spans="1:14" ht="15">
      <c r="A418" t="s">
        <v>408</v>
      </c>
      <c r="B418">
        <v>10106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3082</v>
      </c>
      <c r="J418">
        <v>921</v>
      </c>
      <c r="K418">
        <v>5040</v>
      </c>
      <c r="L418">
        <v>4736</v>
      </c>
      <c r="M418">
        <v>1827</v>
      </c>
      <c r="N418">
        <v>2480</v>
      </c>
    </row>
    <row r="419" spans="1:14" ht="15">
      <c r="A419" t="s">
        <v>409</v>
      </c>
      <c r="B419">
        <v>1836</v>
      </c>
      <c r="C419">
        <v>1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370</v>
      </c>
      <c r="J419">
        <v>21</v>
      </c>
      <c r="K419">
        <v>164</v>
      </c>
      <c r="L419">
        <v>120</v>
      </c>
      <c r="M419">
        <v>102</v>
      </c>
      <c r="N419">
        <v>0</v>
      </c>
    </row>
    <row r="420" spans="1:14" ht="15">
      <c r="A420" t="s">
        <v>410</v>
      </c>
      <c r="B420">
        <v>13031</v>
      </c>
      <c r="C420">
        <v>1</v>
      </c>
      <c r="D420">
        <v>0</v>
      </c>
      <c r="E420">
        <v>0</v>
      </c>
      <c r="F420">
        <v>0</v>
      </c>
      <c r="G420">
        <v>0</v>
      </c>
      <c r="H420">
        <v>1</v>
      </c>
      <c r="I420">
        <v>4378</v>
      </c>
      <c r="J420">
        <v>0</v>
      </c>
      <c r="K420">
        <v>4208</v>
      </c>
      <c r="L420">
        <v>3367</v>
      </c>
      <c r="M420">
        <v>0</v>
      </c>
      <c r="N420">
        <v>5213</v>
      </c>
    </row>
    <row r="421" spans="1:14" ht="15">
      <c r="A421" t="s">
        <v>411</v>
      </c>
      <c r="B421">
        <v>6583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764</v>
      </c>
      <c r="J421">
        <v>88</v>
      </c>
      <c r="K421">
        <v>474</v>
      </c>
      <c r="L421">
        <v>458</v>
      </c>
      <c r="M421">
        <v>116</v>
      </c>
      <c r="N421">
        <v>765</v>
      </c>
    </row>
    <row r="422" spans="1:14" ht="15">
      <c r="A422" t="s">
        <v>412</v>
      </c>
      <c r="B422">
        <v>1008</v>
      </c>
      <c r="C422" t="s">
        <v>1002</v>
      </c>
      <c r="D422" t="s">
        <v>1002</v>
      </c>
      <c r="E422" t="s">
        <v>1002</v>
      </c>
      <c r="F422" t="s">
        <v>1002</v>
      </c>
      <c r="G422" t="s">
        <v>1002</v>
      </c>
      <c r="H422" t="s">
        <v>1002</v>
      </c>
      <c r="I422" t="s">
        <v>1002</v>
      </c>
      <c r="J422" t="s">
        <v>1002</v>
      </c>
      <c r="K422" t="s">
        <v>1002</v>
      </c>
      <c r="L422" t="s">
        <v>1002</v>
      </c>
      <c r="M422" t="s">
        <v>1002</v>
      </c>
      <c r="N422" t="s">
        <v>1002</v>
      </c>
    </row>
    <row r="423" spans="1:14" ht="15">
      <c r="A423" t="s">
        <v>413</v>
      </c>
      <c r="B423">
        <v>254715</v>
      </c>
      <c r="C423">
        <v>0</v>
      </c>
      <c r="D423">
        <v>0</v>
      </c>
      <c r="E423">
        <v>0</v>
      </c>
      <c r="F423">
        <v>1</v>
      </c>
      <c r="G423">
        <v>0</v>
      </c>
      <c r="H423">
        <v>0</v>
      </c>
      <c r="I423">
        <v>136325</v>
      </c>
      <c r="J423">
        <v>5416</v>
      </c>
      <c r="K423">
        <v>28726</v>
      </c>
      <c r="L423">
        <v>27833</v>
      </c>
      <c r="M423">
        <v>14230</v>
      </c>
      <c r="N423">
        <v>128404</v>
      </c>
    </row>
    <row r="424" spans="1:14" ht="15">
      <c r="A424" t="s">
        <v>414</v>
      </c>
      <c r="B424">
        <v>2041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2171</v>
      </c>
      <c r="J424">
        <v>898</v>
      </c>
      <c r="K424">
        <v>1663</v>
      </c>
      <c r="L424">
        <v>1583</v>
      </c>
      <c r="M424">
        <v>947</v>
      </c>
      <c r="N424">
        <v>2060</v>
      </c>
    </row>
    <row r="425" spans="1:14" ht="15">
      <c r="A425" t="s">
        <v>415</v>
      </c>
      <c r="B425">
        <v>1767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33799</v>
      </c>
      <c r="J425">
        <v>1051</v>
      </c>
      <c r="K425">
        <v>2871</v>
      </c>
      <c r="L425">
        <v>1274</v>
      </c>
      <c r="M425">
        <v>1587</v>
      </c>
      <c r="N425">
        <v>34860</v>
      </c>
    </row>
    <row r="426" spans="1:14" ht="15">
      <c r="A426" t="s">
        <v>990</v>
      </c>
      <c r="B426">
        <v>1377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68</v>
      </c>
      <c r="J426">
        <v>25</v>
      </c>
      <c r="K426">
        <v>119</v>
      </c>
      <c r="L426">
        <v>86</v>
      </c>
      <c r="M426">
        <v>81</v>
      </c>
      <c r="N426">
        <v>76</v>
      </c>
    </row>
    <row r="427" spans="1:14" ht="15">
      <c r="A427" t="s">
        <v>416</v>
      </c>
      <c r="B427">
        <v>9318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51122</v>
      </c>
      <c r="J427">
        <v>2040</v>
      </c>
      <c r="K427">
        <v>8095</v>
      </c>
      <c r="L427">
        <v>4481</v>
      </c>
      <c r="M427">
        <v>4091</v>
      </c>
      <c r="N427">
        <v>52685</v>
      </c>
    </row>
    <row r="428" spans="1:14" ht="15">
      <c r="A428" t="s">
        <v>417</v>
      </c>
      <c r="B428">
        <v>4339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991</v>
      </c>
      <c r="J428">
        <v>87</v>
      </c>
      <c r="K428">
        <v>1201</v>
      </c>
      <c r="L428">
        <v>855</v>
      </c>
      <c r="M428">
        <v>355</v>
      </c>
      <c r="N428">
        <v>1095</v>
      </c>
    </row>
    <row r="429" spans="1:14" ht="15">
      <c r="A429" t="s">
        <v>418</v>
      </c>
      <c r="B429">
        <v>14215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4049</v>
      </c>
      <c r="J429">
        <v>1625</v>
      </c>
      <c r="K429">
        <v>4531</v>
      </c>
      <c r="L429">
        <v>3385</v>
      </c>
      <c r="M429">
        <v>2762</v>
      </c>
      <c r="N429">
        <v>4095</v>
      </c>
    </row>
    <row r="430" spans="1:14" ht="15">
      <c r="A430" t="s">
        <v>419</v>
      </c>
      <c r="B430">
        <v>1066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5628</v>
      </c>
      <c r="J430">
        <v>0</v>
      </c>
      <c r="K430">
        <v>183</v>
      </c>
      <c r="L430">
        <v>175</v>
      </c>
      <c r="M430">
        <v>0</v>
      </c>
      <c r="N430">
        <v>0</v>
      </c>
    </row>
    <row r="431" spans="1:14" ht="15">
      <c r="A431" t="s">
        <v>420</v>
      </c>
      <c r="B431">
        <v>3410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4427</v>
      </c>
      <c r="J431">
        <v>0</v>
      </c>
      <c r="K431">
        <v>195</v>
      </c>
      <c r="L431">
        <v>598</v>
      </c>
      <c r="M431">
        <v>0</v>
      </c>
      <c r="N431">
        <v>3995</v>
      </c>
    </row>
    <row r="432" spans="1:14" ht="15">
      <c r="A432" t="s">
        <v>421</v>
      </c>
      <c r="B432">
        <v>7423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1326</v>
      </c>
      <c r="J432">
        <v>463</v>
      </c>
      <c r="K432">
        <v>1532</v>
      </c>
      <c r="L432">
        <v>1422</v>
      </c>
      <c r="M432">
        <v>473</v>
      </c>
      <c r="N432">
        <v>1427</v>
      </c>
    </row>
    <row r="433" spans="1:14" ht="15">
      <c r="A433" t="s">
        <v>422</v>
      </c>
      <c r="B433">
        <v>1850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300</v>
      </c>
      <c r="J433">
        <v>179</v>
      </c>
      <c r="K433">
        <v>439</v>
      </c>
      <c r="L433">
        <v>411</v>
      </c>
      <c r="M433">
        <v>150</v>
      </c>
      <c r="N433">
        <v>361</v>
      </c>
    </row>
    <row r="434" spans="1:14" ht="15">
      <c r="A434" t="s">
        <v>423</v>
      </c>
      <c r="B434">
        <v>7602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18798</v>
      </c>
      <c r="J434">
        <v>1501</v>
      </c>
      <c r="K434">
        <v>13197</v>
      </c>
      <c r="L434">
        <v>6873</v>
      </c>
      <c r="M434">
        <v>849</v>
      </c>
      <c r="N434">
        <v>25773</v>
      </c>
    </row>
    <row r="435" spans="1:14" ht="15">
      <c r="A435" t="s">
        <v>424</v>
      </c>
      <c r="B435">
        <v>808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1777</v>
      </c>
      <c r="J435">
        <v>64</v>
      </c>
      <c r="K435">
        <v>226</v>
      </c>
      <c r="L435">
        <v>238</v>
      </c>
      <c r="M435">
        <v>127</v>
      </c>
      <c r="N435">
        <v>1673</v>
      </c>
    </row>
    <row r="436" spans="1:14" ht="15">
      <c r="A436" t="s">
        <v>952</v>
      </c>
      <c r="B436">
        <v>730</v>
      </c>
      <c r="C436" t="s">
        <v>1002</v>
      </c>
      <c r="D436" t="s">
        <v>1002</v>
      </c>
      <c r="E436" t="s">
        <v>1002</v>
      </c>
      <c r="F436" t="s">
        <v>1002</v>
      </c>
      <c r="G436" t="s">
        <v>1002</v>
      </c>
      <c r="H436" t="s">
        <v>1002</v>
      </c>
      <c r="I436" t="s">
        <v>1002</v>
      </c>
      <c r="J436" t="s">
        <v>1002</v>
      </c>
      <c r="K436" t="s">
        <v>1002</v>
      </c>
      <c r="L436" t="s">
        <v>1002</v>
      </c>
      <c r="M436" t="s">
        <v>1002</v>
      </c>
      <c r="N436" t="s">
        <v>1002</v>
      </c>
    </row>
    <row r="437" spans="1:14" ht="15">
      <c r="A437" t="s">
        <v>425</v>
      </c>
      <c r="B437">
        <v>1826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100</v>
      </c>
      <c r="J437">
        <v>206</v>
      </c>
      <c r="K437">
        <v>400</v>
      </c>
      <c r="L437">
        <v>420</v>
      </c>
      <c r="M437">
        <v>128</v>
      </c>
      <c r="N437">
        <v>177</v>
      </c>
    </row>
    <row r="438" spans="1:14" ht="15">
      <c r="A438" t="s">
        <v>426</v>
      </c>
      <c r="B438">
        <v>1956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6684</v>
      </c>
      <c r="J438">
        <v>434</v>
      </c>
      <c r="K438">
        <v>1512</v>
      </c>
      <c r="L438">
        <v>704</v>
      </c>
      <c r="M438">
        <v>502</v>
      </c>
      <c r="N438">
        <v>7424</v>
      </c>
    </row>
    <row r="439" spans="1:14" ht="15">
      <c r="A439" t="s">
        <v>427</v>
      </c>
      <c r="B439">
        <v>2573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996</v>
      </c>
      <c r="J439">
        <v>332</v>
      </c>
      <c r="K439">
        <v>2494</v>
      </c>
      <c r="L439">
        <v>2706</v>
      </c>
      <c r="M439">
        <v>586</v>
      </c>
      <c r="N439">
        <v>530</v>
      </c>
    </row>
    <row r="440" spans="1:14" ht="15">
      <c r="A440" t="s">
        <v>428</v>
      </c>
      <c r="B440">
        <v>6944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70</v>
      </c>
      <c r="J440">
        <v>78</v>
      </c>
      <c r="K440">
        <v>383</v>
      </c>
      <c r="L440">
        <v>372</v>
      </c>
      <c r="M440">
        <v>98</v>
      </c>
      <c r="N440">
        <v>253</v>
      </c>
    </row>
    <row r="441" spans="1:14" ht="15">
      <c r="A441" t="s">
        <v>429</v>
      </c>
      <c r="B441">
        <v>8667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1476</v>
      </c>
      <c r="J441">
        <v>688</v>
      </c>
      <c r="K441">
        <v>2924</v>
      </c>
      <c r="L441">
        <v>2341</v>
      </c>
      <c r="M441">
        <v>627</v>
      </c>
      <c r="N441">
        <v>2122</v>
      </c>
    </row>
    <row r="442" spans="1:14" ht="15">
      <c r="A442" t="s">
        <v>430</v>
      </c>
      <c r="B442">
        <v>4260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1215</v>
      </c>
      <c r="J442">
        <v>322</v>
      </c>
      <c r="K442">
        <v>1188</v>
      </c>
      <c r="L442">
        <v>790</v>
      </c>
      <c r="M442">
        <v>500</v>
      </c>
      <c r="N442">
        <v>1436</v>
      </c>
    </row>
    <row r="443" spans="1:14" ht="15">
      <c r="A443" t="s">
        <v>431</v>
      </c>
      <c r="B443">
        <v>2519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1207</v>
      </c>
      <c r="J443">
        <v>245</v>
      </c>
      <c r="K443">
        <v>725</v>
      </c>
      <c r="L443">
        <v>637</v>
      </c>
      <c r="M443">
        <v>288</v>
      </c>
      <c r="N443">
        <v>1310</v>
      </c>
    </row>
    <row r="444" spans="1:14" ht="15">
      <c r="A444" t="s">
        <v>432</v>
      </c>
      <c r="B444">
        <v>5597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2018</v>
      </c>
      <c r="J444">
        <v>176</v>
      </c>
      <c r="K444">
        <v>2023</v>
      </c>
      <c r="L444">
        <v>1444</v>
      </c>
      <c r="M444">
        <v>421</v>
      </c>
      <c r="N444">
        <v>2329</v>
      </c>
    </row>
    <row r="445" spans="1:14" ht="15">
      <c r="A445" t="s">
        <v>433</v>
      </c>
      <c r="B445">
        <v>3112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1773</v>
      </c>
      <c r="J445">
        <v>383</v>
      </c>
      <c r="K445">
        <v>694</v>
      </c>
      <c r="L445">
        <v>819</v>
      </c>
      <c r="M445">
        <v>252</v>
      </c>
      <c r="N445">
        <v>1782</v>
      </c>
    </row>
    <row r="446" spans="1:14" ht="15">
      <c r="A446" t="s">
        <v>434</v>
      </c>
      <c r="B446">
        <v>25253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6830</v>
      </c>
      <c r="J446">
        <v>1087</v>
      </c>
      <c r="K446">
        <v>6580</v>
      </c>
      <c r="L446">
        <v>5361</v>
      </c>
      <c r="M446">
        <v>4127</v>
      </c>
      <c r="N446">
        <v>5010</v>
      </c>
    </row>
    <row r="447" spans="1:14" ht="15">
      <c r="A447" t="s">
        <v>435</v>
      </c>
      <c r="B447">
        <v>8388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5644</v>
      </c>
      <c r="J447">
        <v>816</v>
      </c>
      <c r="K447">
        <v>1875</v>
      </c>
      <c r="L447">
        <v>1388</v>
      </c>
      <c r="M447">
        <v>535</v>
      </c>
      <c r="N447">
        <v>6426</v>
      </c>
    </row>
    <row r="448" spans="1:14" ht="15">
      <c r="A448" t="s">
        <v>436</v>
      </c>
      <c r="B448">
        <v>6728</v>
      </c>
      <c r="C448">
        <v>1</v>
      </c>
      <c r="D448">
        <v>0</v>
      </c>
      <c r="E448">
        <v>1</v>
      </c>
      <c r="F448">
        <v>0</v>
      </c>
      <c r="G448">
        <v>0</v>
      </c>
      <c r="H448">
        <v>0</v>
      </c>
      <c r="I448">
        <v>538</v>
      </c>
      <c r="J448">
        <v>137</v>
      </c>
      <c r="K448">
        <v>702</v>
      </c>
      <c r="L448">
        <v>696</v>
      </c>
      <c r="M448">
        <v>169</v>
      </c>
      <c r="N448">
        <v>550</v>
      </c>
    </row>
    <row r="449" spans="1:14" ht="15">
      <c r="A449" t="s">
        <v>437</v>
      </c>
      <c r="B449">
        <v>45252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5237</v>
      </c>
      <c r="J449">
        <v>420</v>
      </c>
      <c r="K449">
        <v>5407</v>
      </c>
      <c r="L449">
        <v>4679</v>
      </c>
      <c r="M449">
        <v>8</v>
      </c>
      <c r="N449">
        <v>6392</v>
      </c>
    </row>
    <row r="450" spans="1:14" ht="15">
      <c r="A450" t="s">
        <v>438</v>
      </c>
      <c r="B450">
        <v>1792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10417</v>
      </c>
      <c r="J450">
        <v>520</v>
      </c>
      <c r="K450">
        <v>1357</v>
      </c>
      <c r="L450">
        <v>853</v>
      </c>
      <c r="M450">
        <v>975</v>
      </c>
      <c r="N450">
        <v>10468</v>
      </c>
    </row>
    <row r="451" spans="1:14" ht="15">
      <c r="A451" t="s">
        <v>439</v>
      </c>
      <c r="B451">
        <v>1262</v>
      </c>
      <c r="C451" t="s">
        <v>1002</v>
      </c>
      <c r="D451" t="s">
        <v>1002</v>
      </c>
      <c r="E451" t="s">
        <v>1002</v>
      </c>
      <c r="F451" t="s">
        <v>1002</v>
      </c>
      <c r="G451" t="s">
        <v>1002</v>
      </c>
      <c r="H451" t="s">
        <v>1002</v>
      </c>
      <c r="I451" t="s">
        <v>1002</v>
      </c>
      <c r="J451" t="s">
        <v>1002</v>
      </c>
      <c r="K451" t="s">
        <v>1002</v>
      </c>
      <c r="L451" t="s">
        <v>1002</v>
      </c>
      <c r="M451" t="s">
        <v>1002</v>
      </c>
      <c r="N451" t="s">
        <v>1002</v>
      </c>
    </row>
    <row r="452" spans="1:14" ht="15">
      <c r="A452" t="s">
        <v>440</v>
      </c>
      <c r="B452">
        <v>1235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687</v>
      </c>
      <c r="J452">
        <v>37</v>
      </c>
      <c r="K452">
        <v>696</v>
      </c>
      <c r="L452">
        <v>576</v>
      </c>
      <c r="M452">
        <v>138</v>
      </c>
      <c r="N452">
        <v>709</v>
      </c>
    </row>
    <row r="453" spans="1:14" ht="15">
      <c r="A453" t="s">
        <v>953</v>
      </c>
      <c r="B453">
        <v>348</v>
      </c>
      <c r="C453" t="s">
        <v>1002</v>
      </c>
      <c r="D453" t="s">
        <v>1002</v>
      </c>
      <c r="E453" t="s">
        <v>1002</v>
      </c>
      <c r="F453" t="s">
        <v>1002</v>
      </c>
      <c r="G453" t="s">
        <v>1002</v>
      </c>
      <c r="H453" t="s">
        <v>1002</v>
      </c>
      <c r="I453" t="s">
        <v>1002</v>
      </c>
      <c r="J453" t="s">
        <v>1002</v>
      </c>
      <c r="K453" t="s">
        <v>1002</v>
      </c>
      <c r="L453" t="s">
        <v>1002</v>
      </c>
      <c r="M453" t="s">
        <v>1002</v>
      </c>
      <c r="N453" t="s">
        <v>1002</v>
      </c>
    </row>
    <row r="454" spans="1:14" ht="15">
      <c r="A454" t="s">
        <v>441</v>
      </c>
      <c r="B454">
        <v>3432</v>
      </c>
      <c r="C454">
        <v>46</v>
      </c>
      <c r="D454">
        <v>1</v>
      </c>
      <c r="E454">
        <v>0</v>
      </c>
      <c r="F454">
        <v>0</v>
      </c>
      <c r="G454">
        <v>0</v>
      </c>
      <c r="H454">
        <v>53</v>
      </c>
      <c r="I454">
        <v>4921</v>
      </c>
      <c r="J454">
        <v>197</v>
      </c>
      <c r="K454">
        <v>1196</v>
      </c>
      <c r="L454">
        <v>1236</v>
      </c>
      <c r="M454">
        <v>912</v>
      </c>
      <c r="N454">
        <v>4166</v>
      </c>
    </row>
    <row r="455" spans="1:14" ht="15">
      <c r="A455" t="s">
        <v>954</v>
      </c>
      <c r="B455">
        <v>705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</row>
    <row r="456" spans="1:14" ht="15">
      <c r="A456" t="s">
        <v>442</v>
      </c>
      <c r="B456">
        <v>9329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2887</v>
      </c>
      <c r="J456">
        <v>412</v>
      </c>
      <c r="K456">
        <v>2194</v>
      </c>
      <c r="L456">
        <v>1831</v>
      </c>
      <c r="M456">
        <v>1013</v>
      </c>
      <c r="N456">
        <v>2649</v>
      </c>
    </row>
    <row r="457" spans="1:14" ht="15">
      <c r="A457" t="s">
        <v>443</v>
      </c>
      <c r="B457">
        <v>1474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678</v>
      </c>
      <c r="J457">
        <v>154</v>
      </c>
      <c r="K457">
        <v>769</v>
      </c>
      <c r="L457">
        <v>794</v>
      </c>
      <c r="M457">
        <v>219</v>
      </c>
      <c r="N457">
        <v>593</v>
      </c>
    </row>
    <row r="458" spans="1:14" ht="15">
      <c r="A458" t="s">
        <v>444</v>
      </c>
      <c r="B458">
        <v>5869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4830</v>
      </c>
      <c r="J458">
        <v>893</v>
      </c>
      <c r="K458">
        <v>2684</v>
      </c>
      <c r="L458">
        <v>1088</v>
      </c>
      <c r="M458">
        <v>1161</v>
      </c>
      <c r="N458">
        <v>6171</v>
      </c>
    </row>
    <row r="459" spans="1:14" ht="15">
      <c r="A459" t="s">
        <v>445</v>
      </c>
      <c r="B459">
        <v>24752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1238</v>
      </c>
      <c r="J459">
        <v>425</v>
      </c>
      <c r="K459">
        <v>4615</v>
      </c>
      <c r="L459">
        <v>4312</v>
      </c>
      <c r="M459">
        <v>532</v>
      </c>
      <c r="N459">
        <v>1434</v>
      </c>
    </row>
    <row r="460" spans="1:14" ht="15">
      <c r="A460" t="s">
        <v>446</v>
      </c>
      <c r="B460">
        <v>13476</v>
      </c>
      <c r="C460">
        <v>625</v>
      </c>
      <c r="D460">
        <v>25</v>
      </c>
      <c r="E460">
        <v>115</v>
      </c>
      <c r="F460">
        <v>125</v>
      </c>
      <c r="G460">
        <v>48</v>
      </c>
      <c r="H460">
        <v>592</v>
      </c>
      <c r="I460">
        <v>58916</v>
      </c>
      <c r="J460">
        <v>704</v>
      </c>
      <c r="K460">
        <v>2603</v>
      </c>
      <c r="L460">
        <v>2613</v>
      </c>
      <c r="M460">
        <v>1493</v>
      </c>
      <c r="N460">
        <v>58122</v>
      </c>
    </row>
    <row r="461" spans="1:14" ht="15">
      <c r="A461" t="s">
        <v>447</v>
      </c>
      <c r="B461">
        <v>159172</v>
      </c>
      <c r="C461">
        <v>45</v>
      </c>
      <c r="D461">
        <v>0</v>
      </c>
      <c r="E461">
        <v>20</v>
      </c>
      <c r="F461">
        <v>8</v>
      </c>
      <c r="G461">
        <v>0</v>
      </c>
      <c r="H461">
        <v>57</v>
      </c>
      <c r="I461">
        <v>33157</v>
      </c>
      <c r="J461">
        <v>4923</v>
      </c>
      <c r="K461">
        <v>23909</v>
      </c>
      <c r="L461">
        <v>21123</v>
      </c>
      <c r="M461">
        <v>7282</v>
      </c>
      <c r="N461">
        <v>33923</v>
      </c>
    </row>
    <row r="462" spans="1:14" ht="15">
      <c r="A462" t="s">
        <v>448</v>
      </c>
      <c r="B462">
        <v>24833</v>
      </c>
      <c r="C462">
        <v>2020</v>
      </c>
      <c r="D462">
        <v>0</v>
      </c>
      <c r="E462">
        <v>68</v>
      </c>
      <c r="F462">
        <v>17</v>
      </c>
      <c r="G462">
        <v>0</v>
      </c>
      <c r="H462">
        <v>44</v>
      </c>
      <c r="I462">
        <v>6303</v>
      </c>
      <c r="J462">
        <v>1758</v>
      </c>
      <c r="K462">
        <v>4513</v>
      </c>
      <c r="L462">
        <v>4027</v>
      </c>
      <c r="M462">
        <v>2127</v>
      </c>
      <c r="N462">
        <v>6297</v>
      </c>
    </row>
    <row r="463" spans="1:14" ht="15">
      <c r="A463" t="s">
        <v>449</v>
      </c>
      <c r="B463">
        <v>8087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18412</v>
      </c>
      <c r="J463">
        <v>363</v>
      </c>
      <c r="K463">
        <v>1709</v>
      </c>
      <c r="L463">
        <v>657</v>
      </c>
      <c r="M463">
        <v>833</v>
      </c>
      <c r="N463">
        <v>18994</v>
      </c>
    </row>
    <row r="464" spans="1:14" ht="15">
      <c r="A464" t="s">
        <v>450</v>
      </c>
      <c r="B464">
        <v>2015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6066</v>
      </c>
      <c r="J464">
        <v>78</v>
      </c>
      <c r="K464">
        <v>912</v>
      </c>
      <c r="L464">
        <v>384</v>
      </c>
      <c r="M464">
        <v>5</v>
      </c>
      <c r="N464">
        <v>6667</v>
      </c>
    </row>
    <row r="465" spans="1:14" ht="15">
      <c r="A465" t="s">
        <v>451</v>
      </c>
      <c r="B465">
        <v>1036</v>
      </c>
      <c r="C465">
        <v>0</v>
      </c>
      <c r="D465">
        <v>0</v>
      </c>
      <c r="E465">
        <v>11</v>
      </c>
      <c r="F465">
        <v>0</v>
      </c>
      <c r="G465">
        <v>0</v>
      </c>
      <c r="H465">
        <v>11</v>
      </c>
      <c r="I465">
        <v>766</v>
      </c>
      <c r="J465">
        <v>0</v>
      </c>
      <c r="K465">
        <v>159</v>
      </c>
      <c r="L465">
        <v>129</v>
      </c>
      <c r="M465">
        <v>0</v>
      </c>
      <c r="N465">
        <v>796</v>
      </c>
    </row>
    <row r="466" spans="1:14" ht="15">
      <c r="A466" t="s">
        <v>452</v>
      </c>
      <c r="B466">
        <v>461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1292</v>
      </c>
      <c r="J466">
        <v>116</v>
      </c>
      <c r="K466">
        <v>1468</v>
      </c>
      <c r="L466">
        <v>1133</v>
      </c>
      <c r="M466">
        <v>472</v>
      </c>
      <c r="N466">
        <v>1309</v>
      </c>
    </row>
    <row r="467" spans="1:14" ht="15">
      <c r="A467" t="s">
        <v>453</v>
      </c>
      <c r="B467">
        <v>2155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1759</v>
      </c>
      <c r="J467">
        <v>340</v>
      </c>
      <c r="K467">
        <v>1451</v>
      </c>
      <c r="L467">
        <v>1365</v>
      </c>
      <c r="M467">
        <v>570</v>
      </c>
      <c r="N467">
        <v>1615</v>
      </c>
    </row>
    <row r="468" spans="1:14" ht="15">
      <c r="A468" t="s">
        <v>454</v>
      </c>
      <c r="B468">
        <v>590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27</v>
      </c>
      <c r="L468">
        <v>27</v>
      </c>
      <c r="M468">
        <v>0</v>
      </c>
      <c r="N468">
        <v>0</v>
      </c>
    </row>
    <row r="469" spans="1:14" ht="15">
      <c r="A469" t="s">
        <v>455</v>
      </c>
      <c r="B469">
        <v>1970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645</v>
      </c>
      <c r="J469">
        <v>110</v>
      </c>
      <c r="K469">
        <v>1352</v>
      </c>
      <c r="L469">
        <v>1163</v>
      </c>
      <c r="M469">
        <v>721</v>
      </c>
      <c r="N469">
        <v>223</v>
      </c>
    </row>
    <row r="470" spans="1:14" ht="15">
      <c r="A470" t="s">
        <v>456</v>
      </c>
      <c r="B470">
        <v>6062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3199</v>
      </c>
      <c r="J470">
        <v>37</v>
      </c>
      <c r="K470">
        <v>699</v>
      </c>
      <c r="L470">
        <v>539</v>
      </c>
      <c r="M470">
        <v>114</v>
      </c>
      <c r="N470">
        <v>3286</v>
      </c>
    </row>
    <row r="471" spans="1:14" ht="15">
      <c r="A471" t="s">
        <v>457</v>
      </c>
      <c r="B471">
        <v>57470</v>
      </c>
      <c r="C471">
        <v>16</v>
      </c>
      <c r="D471">
        <v>0</v>
      </c>
      <c r="E471">
        <v>6</v>
      </c>
      <c r="F471">
        <v>0</v>
      </c>
      <c r="G471">
        <v>0</v>
      </c>
      <c r="H471">
        <v>22</v>
      </c>
      <c r="I471">
        <v>3024</v>
      </c>
      <c r="J471">
        <v>1541</v>
      </c>
      <c r="K471">
        <v>4225</v>
      </c>
      <c r="L471">
        <v>4330</v>
      </c>
      <c r="M471">
        <v>1585</v>
      </c>
      <c r="N471">
        <v>2925</v>
      </c>
    </row>
    <row r="472" spans="1:14" ht="15">
      <c r="A472" t="s">
        <v>458</v>
      </c>
      <c r="B472">
        <v>1169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55</v>
      </c>
      <c r="J472">
        <v>22</v>
      </c>
      <c r="K472">
        <v>297</v>
      </c>
      <c r="L472">
        <v>157</v>
      </c>
      <c r="M472">
        <v>10</v>
      </c>
      <c r="N472">
        <v>207</v>
      </c>
    </row>
    <row r="473" spans="1:14" ht="15">
      <c r="A473" t="s">
        <v>459</v>
      </c>
      <c r="B473">
        <v>6805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3289</v>
      </c>
      <c r="J473">
        <v>317</v>
      </c>
      <c r="K473">
        <v>2452</v>
      </c>
      <c r="L473">
        <v>1887</v>
      </c>
      <c r="M473">
        <v>849</v>
      </c>
      <c r="N473">
        <v>3338</v>
      </c>
    </row>
    <row r="474" spans="1:14" ht="15">
      <c r="A474" t="s">
        <v>460</v>
      </c>
      <c r="B474">
        <v>4449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2491</v>
      </c>
      <c r="J474">
        <v>99</v>
      </c>
      <c r="K474">
        <v>1036</v>
      </c>
      <c r="L474">
        <v>753</v>
      </c>
      <c r="M474">
        <v>162</v>
      </c>
      <c r="N474">
        <v>2711</v>
      </c>
    </row>
    <row r="475" spans="1:14" ht="15">
      <c r="A475" t="s">
        <v>461</v>
      </c>
      <c r="B475">
        <v>1207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2606</v>
      </c>
      <c r="J475">
        <v>0</v>
      </c>
      <c r="K475">
        <v>143</v>
      </c>
      <c r="L475">
        <v>58</v>
      </c>
      <c r="M475">
        <v>0</v>
      </c>
      <c r="N475">
        <v>0</v>
      </c>
    </row>
    <row r="476" spans="1:14" ht="15">
      <c r="A476" t="s">
        <v>462</v>
      </c>
      <c r="B476">
        <v>4660</v>
      </c>
      <c r="C476">
        <v>2</v>
      </c>
      <c r="D476">
        <v>0</v>
      </c>
      <c r="E476">
        <v>0</v>
      </c>
      <c r="F476">
        <v>0</v>
      </c>
      <c r="G476">
        <v>0</v>
      </c>
      <c r="H476">
        <v>2</v>
      </c>
      <c r="I476">
        <v>17464</v>
      </c>
      <c r="J476">
        <v>1025</v>
      </c>
      <c r="K476">
        <v>3509</v>
      </c>
      <c r="L476">
        <v>1370</v>
      </c>
      <c r="M476">
        <v>1726</v>
      </c>
      <c r="N476">
        <v>18904</v>
      </c>
    </row>
    <row r="477" spans="1:14" ht="15">
      <c r="A477" t="s">
        <v>463</v>
      </c>
      <c r="B477">
        <v>19147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1318</v>
      </c>
      <c r="J477">
        <v>1643</v>
      </c>
      <c r="K477">
        <v>2638</v>
      </c>
      <c r="L477">
        <v>2593</v>
      </c>
      <c r="M477">
        <v>1945</v>
      </c>
      <c r="N477">
        <v>1158</v>
      </c>
    </row>
    <row r="478" spans="1:14" ht="15">
      <c r="A478" t="s">
        <v>464</v>
      </c>
      <c r="B478">
        <v>36569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8179</v>
      </c>
      <c r="J478">
        <v>4353</v>
      </c>
      <c r="K478">
        <v>10170</v>
      </c>
      <c r="L478">
        <v>9643</v>
      </c>
      <c r="M478">
        <v>4542</v>
      </c>
      <c r="N478">
        <v>8517</v>
      </c>
    </row>
    <row r="479" spans="1:14" ht="15">
      <c r="A479" t="s">
        <v>465</v>
      </c>
      <c r="B479">
        <v>1233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849</v>
      </c>
      <c r="J479">
        <v>531</v>
      </c>
      <c r="K479">
        <v>866</v>
      </c>
      <c r="L479">
        <v>890</v>
      </c>
      <c r="M479">
        <v>396</v>
      </c>
      <c r="N479">
        <v>954</v>
      </c>
    </row>
    <row r="480" spans="1:14" ht="15">
      <c r="A480" t="s">
        <v>955</v>
      </c>
      <c r="B480">
        <v>3004</v>
      </c>
      <c r="C480" t="s">
        <v>1002</v>
      </c>
      <c r="D480" t="s">
        <v>1002</v>
      </c>
      <c r="E480" t="s">
        <v>1002</v>
      </c>
      <c r="F480" t="s">
        <v>1002</v>
      </c>
      <c r="G480" t="s">
        <v>1002</v>
      </c>
      <c r="H480" t="s">
        <v>1002</v>
      </c>
      <c r="I480" t="s">
        <v>1002</v>
      </c>
      <c r="J480" t="s">
        <v>1002</v>
      </c>
      <c r="K480" t="s">
        <v>1002</v>
      </c>
      <c r="L480" t="s">
        <v>1002</v>
      </c>
      <c r="M480" t="s">
        <v>1002</v>
      </c>
      <c r="N480" t="s">
        <v>1002</v>
      </c>
    </row>
    <row r="481" spans="1:14" ht="15">
      <c r="A481" t="s">
        <v>956</v>
      </c>
      <c r="B481">
        <v>192</v>
      </c>
      <c r="C481" t="s">
        <v>1002</v>
      </c>
      <c r="D481" t="s">
        <v>1002</v>
      </c>
      <c r="E481" t="s">
        <v>1002</v>
      </c>
      <c r="F481" t="s">
        <v>1002</v>
      </c>
      <c r="G481" t="s">
        <v>1002</v>
      </c>
      <c r="H481" t="s">
        <v>1002</v>
      </c>
      <c r="I481" t="s">
        <v>1002</v>
      </c>
      <c r="J481" t="s">
        <v>1002</v>
      </c>
      <c r="K481" t="s">
        <v>1002</v>
      </c>
      <c r="L481" t="s">
        <v>1002</v>
      </c>
      <c r="M481" t="s">
        <v>1002</v>
      </c>
      <c r="N481" t="s">
        <v>1002</v>
      </c>
    </row>
    <row r="482" spans="1:14" ht="15">
      <c r="A482" t="s">
        <v>466</v>
      </c>
      <c r="B482">
        <v>7293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663</v>
      </c>
      <c r="J482">
        <v>343</v>
      </c>
      <c r="K482">
        <v>468</v>
      </c>
      <c r="L482">
        <v>580</v>
      </c>
      <c r="M482">
        <v>301</v>
      </c>
      <c r="N482">
        <v>594</v>
      </c>
    </row>
    <row r="483" spans="1:14" ht="15">
      <c r="A483" t="s">
        <v>957</v>
      </c>
      <c r="B483">
        <v>616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</row>
    <row r="484" spans="1:14" ht="15">
      <c r="A484" t="s">
        <v>467</v>
      </c>
      <c r="B484">
        <v>9692</v>
      </c>
      <c r="C484">
        <v>0</v>
      </c>
      <c r="D484">
        <v>0</v>
      </c>
      <c r="E484">
        <v>1</v>
      </c>
      <c r="F484">
        <v>0</v>
      </c>
      <c r="G484">
        <v>0</v>
      </c>
      <c r="H484">
        <v>1</v>
      </c>
      <c r="I484">
        <v>1622</v>
      </c>
      <c r="J484">
        <v>184</v>
      </c>
      <c r="K484">
        <v>1291</v>
      </c>
      <c r="L484">
        <v>1084</v>
      </c>
      <c r="M484">
        <v>93</v>
      </c>
      <c r="N484">
        <v>1922</v>
      </c>
    </row>
    <row r="485" spans="1:14" ht="15">
      <c r="A485" t="s">
        <v>468</v>
      </c>
      <c r="B485">
        <v>3679</v>
      </c>
      <c r="C485" t="s">
        <v>1002</v>
      </c>
      <c r="D485" t="s">
        <v>1002</v>
      </c>
      <c r="E485" t="s">
        <v>1002</v>
      </c>
      <c r="F485" t="s">
        <v>1002</v>
      </c>
      <c r="G485" t="s">
        <v>1002</v>
      </c>
      <c r="H485" t="s">
        <v>1002</v>
      </c>
      <c r="I485" t="s">
        <v>1002</v>
      </c>
      <c r="J485" t="s">
        <v>1002</v>
      </c>
      <c r="K485" t="s">
        <v>1002</v>
      </c>
      <c r="L485" t="s">
        <v>1002</v>
      </c>
      <c r="M485" t="s">
        <v>1002</v>
      </c>
      <c r="N485" t="s">
        <v>1002</v>
      </c>
    </row>
    <row r="486" spans="1:14" ht="15">
      <c r="A486" t="s">
        <v>469</v>
      </c>
      <c r="B486">
        <v>361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2</v>
      </c>
      <c r="J486">
        <v>0</v>
      </c>
      <c r="K486">
        <v>4</v>
      </c>
      <c r="L486">
        <v>5</v>
      </c>
      <c r="M486">
        <v>0</v>
      </c>
      <c r="N486">
        <v>1</v>
      </c>
    </row>
    <row r="487" spans="1:14" ht="15">
      <c r="A487" t="s">
        <v>470</v>
      </c>
      <c r="B487">
        <v>471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</row>
    <row r="488" spans="1:14" ht="15">
      <c r="A488" t="s">
        <v>471</v>
      </c>
      <c r="B488">
        <v>7830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1112</v>
      </c>
      <c r="J488">
        <v>893</v>
      </c>
      <c r="K488">
        <v>1247</v>
      </c>
      <c r="L488">
        <v>1738</v>
      </c>
      <c r="M488">
        <v>238</v>
      </c>
      <c r="N488">
        <v>1134</v>
      </c>
    </row>
    <row r="489" spans="1:14" ht="15">
      <c r="A489" t="s">
        <v>472</v>
      </c>
      <c r="B489">
        <v>27668</v>
      </c>
      <c r="C489">
        <v>18</v>
      </c>
      <c r="D489">
        <v>0</v>
      </c>
      <c r="E489">
        <v>4</v>
      </c>
      <c r="F489">
        <v>6</v>
      </c>
      <c r="G489">
        <v>0</v>
      </c>
      <c r="H489">
        <v>16</v>
      </c>
      <c r="I489">
        <v>2905</v>
      </c>
      <c r="J489">
        <v>1415</v>
      </c>
      <c r="K489">
        <v>3112</v>
      </c>
      <c r="L489">
        <v>3311</v>
      </c>
      <c r="M489">
        <v>1092</v>
      </c>
      <c r="N489">
        <v>3029</v>
      </c>
    </row>
    <row r="490" spans="1:14" ht="15">
      <c r="A490" t="s">
        <v>473</v>
      </c>
      <c r="B490">
        <v>719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154</v>
      </c>
      <c r="J490">
        <v>0</v>
      </c>
      <c r="K490">
        <v>1</v>
      </c>
      <c r="L490">
        <v>0</v>
      </c>
      <c r="M490">
        <v>0</v>
      </c>
      <c r="N490">
        <v>156</v>
      </c>
    </row>
    <row r="491" spans="1:14" ht="15">
      <c r="A491" t="s">
        <v>474</v>
      </c>
      <c r="B491">
        <v>4667</v>
      </c>
      <c r="C491">
        <v>0</v>
      </c>
      <c r="D491">
        <v>0</v>
      </c>
      <c r="E491">
        <v>0</v>
      </c>
      <c r="F491">
        <v>1</v>
      </c>
      <c r="G491">
        <v>0</v>
      </c>
      <c r="H491">
        <v>0</v>
      </c>
      <c r="I491">
        <v>5528</v>
      </c>
      <c r="J491">
        <v>28</v>
      </c>
      <c r="K491">
        <v>3503</v>
      </c>
      <c r="L491">
        <v>3342</v>
      </c>
      <c r="M491">
        <v>327</v>
      </c>
      <c r="N491">
        <v>5388</v>
      </c>
    </row>
    <row r="492" spans="1:14" ht="15">
      <c r="A492" t="s">
        <v>475</v>
      </c>
      <c r="B492">
        <v>987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540</v>
      </c>
      <c r="J492">
        <v>255</v>
      </c>
      <c r="K492">
        <v>796</v>
      </c>
      <c r="L492">
        <v>826</v>
      </c>
      <c r="M492">
        <v>268</v>
      </c>
      <c r="N492">
        <v>548</v>
      </c>
    </row>
    <row r="493" spans="1:14" ht="15">
      <c r="A493" t="s">
        <v>476</v>
      </c>
      <c r="B493">
        <v>346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2423</v>
      </c>
      <c r="J493">
        <v>335</v>
      </c>
      <c r="K493">
        <v>3326</v>
      </c>
      <c r="L493">
        <v>2908</v>
      </c>
      <c r="M493">
        <v>929</v>
      </c>
      <c r="N493">
        <v>2247</v>
      </c>
    </row>
    <row r="494" spans="1:14" ht="15">
      <c r="A494" t="s">
        <v>477</v>
      </c>
      <c r="B494">
        <v>1217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</row>
    <row r="495" spans="1:14" ht="15">
      <c r="A495" t="s">
        <v>478</v>
      </c>
      <c r="B495">
        <v>19429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2881</v>
      </c>
      <c r="J495">
        <v>1020</v>
      </c>
      <c r="K495">
        <v>7988</v>
      </c>
      <c r="L495">
        <v>6117</v>
      </c>
      <c r="M495">
        <v>1119</v>
      </c>
      <c r="N495">
        <v>4653</v>
      </c>
    </row>
    <row r="496" spans="1:14" ht="15">
      <c r="A496" t="s">
        <v>479</v>
      </c>
      <c r="B496">
        <v>706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</row>
    <row r="497" spans="1:14" ht="15">
      <c r="A497" t="s">
        <v>480</v>
      </c>
      <c r="B497">
        <v>8425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1000</v>
      </c>
      <c r="J497">
        <v>224</v>
      </c>
      <c r="K497">
        <v>815</v>
      </c>
      <c r="L497">
        <v>921</v>
      </c>
      <c r="M497">
        <v>439</v>
      </c>
      <c r="N497">
        <v>679</v>
      </c>
    </row>
    <row r="498" spans="1:14" ht="15">
      <c r="A498" t="s">
        <v>481</v>
      </c>
      <c r="B498">
        <v>7694</v>
      </c>
      <c r="C498">
        <v>496</v>
      </c>
      <c r="D498">
        <v>0</v>
      </c>
      <c r="E498">
        <v>69</v>
      </c>
      <c r="F498">
        <v>0</v>
      </c>
      <c r="G498">
        <v>0</v>
      </c>
      <c r="H498">
        <v>565</v>
      </c>
      <c r="I498">
        <v>2667</v>
      </c>
      <c r="J498">
        <v>377</v>
      </c>
      <c r="K498">
        <v>1710</v>
      </c>
      <c r="L498">
        <v>1297</v>
      </c>
      <c r="M498">
        <v>417</v>
      </c>
      <c r="N498">
        <v>3037</v>
      </c>
    </row>
    <row r="499" spans="1:14" ht="15">
      <c r="A499" t="s">
        <v>482</v>
      </c>
      <c r="B499">
        <v>40449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2265</v>
      </c>
      <c r="J499">
        <v>3294</v>
      </c>
      <c r="K499">
        <v>5714</v>
      </c>
      <c r="L499">
        <v>6082</v>
      </c>
      <c r="M499">
        <v>3963</v>
      </c>
      <c r="N499">
        <v>51443</v>
      </c>
    </row>
    <row r="500" spans="1:14" ht="15">
      <c r="A500" t="s">
        <v>483</v>
      </c>
      <c r="B500">
        <v>256187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129549</v>
      </c>
      <c r="J500">
        <v>17441</v>
      </c>
      <c r="K500">
        <v>52068</v>
      </c>
      <c r="L500">
        <v>77498</v>
      </c>
      <c r="M500">
        <v>29120</v>
      </c>
      <c r="N500">
        <v>92657</v>
      </c>
    </row>
    <row r="501" spans="1:14" ht="15">
      <c r="A501" t="s">
        <v>484</v>
      </c>
      <c r="B501">
        <v>6517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1546</v>
      </c>
      <c r="J501">
        <v>187</v>
      </c>
      <c r="K501">
        <v>1735</v>
      </c>
      <c r="L501">
        <v>1215</v>
      </c>
      <c r="M501">
        <v>411</v>
      </c>
      <c r="N501">
        <v>1842</v>
      </c>
    </row>
    <row r="502" spans="1:14" ht="15">
      <c r="A502" t="s">
        <v>485</v>
      </c>
      <c r="B502">
        <v>115418</v>
      </c>
      <c r="C502">
        <v>1</v>
      </c>
      <c r="D502">
        <v>0</v>
      </c>
      <c r="E502">
        <v>0</v>
      </c>
      <c r="F502">
        <v>0</v>
      </c>
      <c r="G502">
        <v>0</v>
      </c>
      <c r="H502">
        <v>1</v>
      </c>
      <c r="I502">
        <v>4832</v>
      </c>
      <c r="J502">
        <v>1802</v>
      </c>
      <c r="K502">
        <v>10634</v>
      </c>
      <c r="L502">
        <v>9364</v>
      </c>
      <c r="M502">
        <v>1937</v>
      </c>
      <c r="N502">
        <v>5976</v>
      </c>
    </row>
    <row r="503" spans="1:14" ht="15">
      <c r="A503" t="s">
        <v>486</v>
      </c>
      <c r="B503">
        <v>74375</v>
      </c>
      <c r="C503">
        <v>1</v>
      </c>
      <c r="D503">
        <v>0</v>
      </c>
      <c r="E503">
        <v>1</v>
      </c>
      <c r="F503">
        <v>2</v>
      </c>
      <c r="G503">
        <v>0</v>
      </c>
      <c r="H503">
        <v>0</v>
      </c>
      <c r="I503">
        <v>1416</v>
      </c>
      <c r="J503">
        <v>515</v>
      </c>
      <c r="K503">
        <v>3512</v>
      </c>
      <c r="L503">
        <v>3530</v>
      </c>
      <c r="M503">
        <v>549</v>
      </c>
      <c r="N503">
        <v>1364</v>
      </c>
    </row>
    <row r="504" spans="1:14" ht="15">
      <c r="A504" t="s">
        <v>487</v>
      </c>
      <c r="B504">
        <v>419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10</v>
      </c>
      <c r="J504">
        <v>0</v>
      </c>
      <c r="K504">
        <v>127</v>
      </c>
      <c r="L504">
        <v>106</v>
      </c>
      <c r="M504">
        <v>0</v>
      </c>
      <c r="N504">
        <v>31</v>
      </c>
    </row>
    <row r="505" spans="1:14" ht="15">
      <c r="A505" t="s">
        <v>488</v>
      </c>
      <c r="B505">
        <v>11429</v>
      </c>
      <c r="C505">
        <v>5</v>
      </c>
      <c r="D505">
        <v>0</v>
      </c>
      <c r="E505">
        <v>0</v>
      </c>
      <c r="F505">
        <v>1</v>
      </c>
      <c r="G505">
        <v>0</v>
      </c>
      <c r="H505">
        <v>4</v>
      </c>
      <c r="I505">
        <v>66210</v>
      </c>
      <c r="J505">
        <v>4325</v>
      </c>
      <c r="K505">
        <v>5748</v>
      </c>
      <c r="L505">
        <v>7342</v>
      </c>
      <c r="M505">
        <v>2727</v>
      </c>
      <c r="N505">
        <v>66255</v>
      </c>
    </row>
    <row r="506" spans="1:14" ht="15">
      <c r="A506" t="s">
        <v>489</v>
      </c>
      <c r="B506">
        <v>2055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412</v>
      </c>
      <c r="J506">
        <v>49</v>
      </c>
      <c r="K506">
        <v>611</v>
      </c>
      <c r="L506">
        <v>479</v>
      </c>
      <c r="M506">
        <v>219</v>
      </c>
      <c r="N506">
        <v>385</v>
      </c>
    </row>
    <row r="507" spans="1:14" ht="15">
      <c r="A507" t="s">
        <v>490</v>
      </c>
      <c r="B507">
        <v>12337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2355</v>
      </c>
      <c r="J507">
        <v>170</v>
      </c>
      <c r="K507">
        <v>1462</v>
      </c>
      <c r="L507">
        <v>1353</v>
      </c>
      <c r="M507">
        <v>279</v>
      </c>
      <c r="N507">
        <v>2380</v>
      </c>
    </row>
    <row r="508" spans="1:14" ht="15">
      <c r="A508" t="s">
        <v>491</v>
      </c>
      <c r="B508">
        <v>131215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40666</v>
      </c>
      <c r="J508">
        <v>3281</v>
      </c>
      <c r="K508">
        <v>12427</v>
      </c>
      <c r="L508">
        <v>13345</v>
      </c>
      <c r="M508">
        <v>3226</v>
      </c>
      <c r="N508">
        <v>39803</v>
      </c>
    </row>
    <row r="509" spans="1:14" ht="15">
      <c r="A509" t="s">
        <v>492</v>
      </c>
      <c r="B509">
        <v>1274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3546</v>
      </c>
      <c r="J509">
        <v>6</v>
      </c>
      <c r="K509">
        <v>181</v>
      </c>
      <c r="L509">
        <v>145</v>
      </c>
      <c r="M509">
        <v>7</v>
      </c>
      <c r="N509">
        <v>0</v>
      </c>
    </row>
    <row r="510" spans="1:14" ht="15">
      <c r="A510" t="s">
        <v>493</v>
      </c>
      <c r="B510">
        <v>8636</v>
      </c>
      <c r="C510">
        <v>241</v>
      </c>
      <c r="D510">
        <v>0</v>
      </c>
      <c r="E510">
        <v>0</v>
      </c>
      <c r="F510">
        <v>129</v>
      </c>
      <c r="G510">
        <v>0</v>
      </c>
      <c r="H510">
        <v>112</v>
      </c>
      <c r="I510">
        <v>9526</v>
      </c>
      <c r="J510">
        <v>383</v>
      </c>
      <c r="K510">
        <v>1341</v>
      </c>
      <c r="L510">
        <v>905</v>
      </c>
      <c r="M510">
        <v>1283</v>
      </c>
      <c r="N510">
        <v>9066</v>
      </c>
    </row>
    <row r="511" spans="1:14" ht="15">
      <c r="A511" t="s">
        <v>494</v>
      </c>
      <c r="B511">
        <v>9099</v>
      </c>
      <c r="C511">
        <v>1</v>
      </c>
      <c r="D511">
        <v>0</v>
      </c>
      <c r="E511">
        <v>0</v>
      </c>
      <c r="F511">
        <v>0</v>
      </c>
      <c r="G511">
        <v>0</v>
      </c>
      <c r="H511">
        <v>1</v>
      </c>
      <c r="I511">
        <v>594</v>
      </c>
      <c r="J511">
        <v>547</v>
      </c>
      <c r="K511">
        <v>2290</v>
      </c>
      <c r="L511">
        <v>2280</v>
      </c>
      <c r="M511">
        <v>644</v>
      </c>
      <c r="N511">
        <v>509</v>
      </c>
    </row>
    <row r="512" spans="1:14" ht="15">
      <c r="A512" t="s">
        <v>495</v>
      </c>
      <c r="B512">
        <v>6660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5997</v>
      </c>
      <c r="J512">
        <v>969</v>
      </c>
      <c r="K512">
        <v>5800</v>
      </c>
      <c r="L512">
        <v>4657</v>
      </c>
      <c r="M512">
        <v>2091</v>
      </c>
      <c r="N512">
        <v>6018</v>
      </c>
    </row>
    <row r="513" spans="1:14" ht="15">
      <c r="A513" t="s">
        <v>496</v>
      </c>
      <c r="B513">
        <v>1814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1313</v>
      </c>
      <c r="J513">
        <v>383</v>
      </c>
      <c r="K513">
        <v>1564</v>
      </c>
      <c r="L513">
        <v>1259</v>
      </c>
      <c r="M513">
        <v>231</v>
      </c>
      <c r="N513">
        <v>1746</v>
      </c>
    </row>
    <row r="514" spans="1:14" ht="15">
      <c r="A514" t="s">
        <v>497</v>
      </c>
      <c r="B514">
        <v>1099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39</v>
      </c>
      <c r="J514">
        <v>0</v>
      </c>
      <c r="K514">
        <v>43</v>
      </c>
      <c r="L514">
        <v>15</v>
      </c>
      <c r="M514">
        <v>0</v>
      </c>
      <c r="N514">
        <v>66</v>
      </c>
    </row>
    <row r="515" spans="1:14" ht="15">
      <c r="A515" t="s">
        <v>958</v>
      </c>
      <c r="B515">
        <v>527</v>
      </c>
      <c r="C515" t="s">
        <v>1002</v>
      </c>
      <c r="D515" t="s">
        <v>1002</v>
      </c>
      <c r="E515" t="s">
        <v>1002</v>
      </c>
      <c r="F515" t="s">
        <v>1002</v>
      </c>
      <c r="G515" t="s">
        <v>1002</v>
      </c>
      <c r="H515" t="s">
        <v>1002</v>
      </c>
      <c r="I515" t="s">
        <v>1002</v>
      </c>
      <c r="J515" t="s">
        <v>1002</v>
      </c>
      <c r="K515" t="s">
        <v>1002</v>
      </c>
      <c r="L515" t="s">
        <v>1002</v>
      </c>
      <c r="M515" t="s">
        <v>1002</v>
      </c>
      <c r="N515" t="s">
        <v>1002</v>
      </c>
    </row>
    <row r="516" spans="1:14" ht="15">
      <c r="A516" t="s">
        <v>498</v>
      </c>
      <c r="B516">
        <v>55357</v>
      </c>
      <c r="C516">
        <v>0</v>
      </c>
      <c r="D516">
        <v>0</v>
      </c>
      <c r="E516">
        <v>2</v>
      </c>
      <c r="F516">
        <v>0</v>
      </c>
      <c r="G516">
        <v>0</v>
      </c>
      <c r="H516">
        <v>2</v>
      </c>
      <c r="I516">
        <v>6907</v>
      </c>
      <c r="J516">
        <v>513</v>
      </c>
      <c r="K516">
        <v>7049</v>
      </c>
      <c r="L516">
        <v>6771</v>
      </c>
      <c r="M516">
        <v>1534</v>
      </c>
      <c r="N516">
        <v>6288</v>
      </c>
    </row>
    <row r="517" spans="1:14" ht="15">
      <c r="A517" t="s">
        <v>499</v>
      </c>
      <c r="B517">
        <v>1996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227</v>
      </c>
      <c r="J517">
        <v>136</v>
      </c>
      <c r="K517">
        <v>188</v>
      </c>
      <c r="L517">
        <v>339</v>
      </c>
      <c r="M517">
        <v>167</v>
      </c>
      <c r="N517">
        <v>116</v>
      </c>
    </row>
    <row r="518" spans="1:14" ht="15">
      <c r="A518" t="s">
        <v>500</v>
      </c>
      <c r="B518">
        <v>5783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229</v>
      </c>
      <c r="J518">
        <v>92</v>
      </c>
      <c r="K518">
        <v>453</v>
      </c>
      <c r="L518">
        <v>462</v>
      </c>
      <c r="M518">
        <v>137</v>
      </c>
      <c r="N518">
        <v>186</v>
      </c>
    </row>
    <row r="519" spans="1:14" ht="15">
      <c r="A519" t="s">
        <v>501</v>
      </c>
      <c r="B519">
        <v>15953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2350</v>
      </c>
      <c r="J519">
        <v>4937</v>
      </c>
      <c r="K519">
        <v>5326</v>
      </c>
      <c r="L519">
        <v>8764</v>
      </c>
      <c r="M519">
        <v>1630</v>
      </c>
      <c r="N519">
        <v>2216</v>
      </c>
    </row>
    <row r="520" spans="1:14" ht="15">
      <c r="A520" t="s">
        <v>502</v>
      </c>
      <c r="B520">
        <v>510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883</v>
      </c>
      <c r="J520">
        <v>51</v>
      </c>
      <c r="K520">
        <v>170</v>
      </c>
      <c r="L520">
        <v>160</v>
      </c>
      <c r="M520">
        <v>43</v>
      </c>
      <c r="N520">
        <v>901</v>
      </c>
    </row>
    <row r="521" spans="1:14" ht="15">
      <c r="A521" t="s">
        <v>959</v>
      </c>
      <c r="B521">
        <v>5784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18178</v>
      </c>
      <c r="J521">
        <v>0</v>
      </c>
      <c r="K521">
        <v>2747</v>
      </c>
      <c r="L521">
        <v>1310</v>
      </c>
      <c r="M521">
        <v>0</v>
      </c>
      <c r="N521">
        <v>19615</v>
      </c>
    </row>
    <row r="522" spans="1:14" ht="15">
      <c r="A522" t="s">
        <v>503</v>
      </c>
      <c r="B522">
        <v>3482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385</v>
      </c>
      <c r="J522">
        <v>106</v>
      </c>
      <c r="K522">
        <v>491</v>
      </c>
      <c r="L522">
        <v>482</v>
      </c>
      <c r="M522">
        <v>77</v>
      </c>
      <c r="N522">
        <v>423</v>
      </c>
    </row>
    <row r="523" spans="1:14" ht="15">
      <c r="A523" t="s">
        <v>504</v>
      </c>
      <c r="B523">
        <v>14985</v>
      </c>
      <c r="C523">
        <v>1</v>
      </c>
      <c r="D523">
        <v>0</v>
      </c>
      <c r="E523">
        <v>46</v>
      </c>
      <c r="F523">
        <v>32</v>
      </c>
      <c r="G523">
        <v>0</v>
      </c>
      <c r="H523">
        <v>14</v>
      </c>
      <c r="I523">
        <v>490</v>
      </c>
      <c r="J523">
        <v>593</v>
      </c>
      <c r="K523">
        <v>1880</v>
      </c>
      <c r="L523">
        <v>1363</v>
      </c>
      <c r="M523">
        <v>704</v>
      </c>
      <c r="N523">
        <v>893</v>
      </c>
    </row>
    <row r="524" spans="1:14" ht="15">
      <c r="A524" t="s">
        <v>505</v>
      </c>
      <c r="B524">
        <v>1453</v>
      </c>
      <c r="C524" t="s">
        <v>1002</v>
      </c>
      <c r="D524" t="s">
        <v>1002</v>
      </c>
      <c r="E524" t="s">
        <v>1002</v>
      </c>
      <c r="F524" t="s">
        <v>1002</v>
      </c>
      <c r="G524" t="s">
        <v>1002</v>
      </c>
      <c r="H524" t="s">
        <v>1002</v>
      </c>
      <c r="I524" t="s">
        <v>1002</v>
      </c>
      <c r="J524" t="s">
        <v>1002</v>
      </c>
      <c r="K524" t="s">
        <v>1002</v>
      </c>
      <c r="L524" t="s">
        <v>1002</v>
      </c>
      <c r="M524" t="s">
        <v>1002</v>
      </c>
      <c r="N524" t="s">
        <v>1002</v>
      </c>
    </row>
    <row r="525" spans="1:14" ht="15">
      <c r="A525" t="s">
        <v>506</v>
      </c>
      <c r="B525">
        <v>771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356</v>
      </c>
      <c r="J525">
        <v>194</v>
      </c>
      <c r="K525">
        <v>378</v>
      </c>
      <c r="L525">
        <v>478</v>
      </c>
      <c r="M525">
        <v>135</v>
      </c>
      <c r="N525">
        <v>309</v>
      </c>
    </row>
    <row r="526" spans="1:14" ht="15">
      <c r="A526" t="s">
        <v>507</v>
      </c>
      <c r="B526">
        <v>791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722</v>
      </c>
      <c r="J526">
        <v>317</v>
      </c>
      <c r="K526">
        <v>663</v>
      </c>
      <c r="L526">
        <v>1076</v>
      </c>
      <c r="M526">
        <v>165</v>
      </c>
      <c r="N526">
        <v>429</v>
      </c>
    </row>
    <row r="527" spans="1:14" ht="15">
      <c r="A527" t="s">
        <v>508</v>
      </c>
      <c r="B527">
        <v>742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375</v>
      </c>
      <c r="J527">
        <v>178</v>
      </c>
      <c r="K527">
        <v>1858</v>
      </c>
      <c r="L527">
        <v>1375</v>
      </c>
      <c r="M527">
        <v>238</v>
      </c>
      <c r="N527">
        <v>798</v>
      </c>
    </row>
    <row r="528" spans="1:14" ht="15">
      <c r="A528" t="s">
        <v>509</v>
      </c>
      <c r="B528">
        <v>1401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131</v>
      </c>
      <c r="J528">
        <v>28</v>
      </c>
      <c r="K528">
        <v>481</v>
      </c>
      <c r="L528">
        <v>220</v>
      </c>
      <c r="M528">
        <v>59</v>
      </c>
      <c r="N528">
        <v>361</v>
      </c>
    </row>
    <row r="529" spans="1:14" ht="15">
      <c r="A529" t="s">
        <v>510</v>
      </c>
      <c r="B529">
        <v>82531</v>
      </c>
      <c r="C529">
        <v>28</v>
      </c>
      <c r="D529">
        <v>0</v>
      </c>
      <c r="E529">
        <v>91</v>
      </c>
      <c r="F529">
        <v>92</v>
      </c>
      <c r="G529">
        <v>0</v>
      </c>
      <c r="H529">
        <v>27</v>
      </c>
      <c r="I529">
        <v>8628</v>
      </c>
      <c r="J529">
        <v>3044</v>
      </c>
      <c r="K529">
        <v>14049</v>
      </c>
      <c r="L529">
        <v>13458</v>
      </c>
      <c r="M529">
        <v>3107</v>
      </c>
      <c r="N529">
        <v>9156</v>
      </c>
    </row>
    <row r="530" spans="1:14" ht="15">
      <c r="A530" t="s">
        <v>511</v>
      </c>
      <c r="B530">
        <v>500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</row>
    <row r="531" spans="1:14" ht="15">
      <c r="A531" t="s">
        <v>512</v>
      </c>
      <c r="B531">
        <v>1780</v>
      </c>
      <c r="C531">
        <v>10</v>
      </c>
      <c r="D531">
        <v>0</v>
      </c>
      <c r="E531">
        <v>0</v>
      </c>
      <c r="F531">
        <v>0</v>
      </c>
      <c r="G531">
        <v>0</v>
      </c>
      <c r="H531">
        <v>10</v>
      </c>
      <c r="I531">
        <v>3138</v>
      </c>
      <c r="J531">
        <v>163</v>
      </c>
      <c r="K531">
        <v>1493</v>
      </c>
      <c r="L531">
        <v>946</v>
      </c>
      <c r="M531">
        <v>0</v>
      </c>
      <c r="N531">
        <v>3848</v>
      </c>
    </row>
    <row r="532" spans="1:14" ht="15">
      <c r="A532" t="s">
        <v>513</v>
      </c>
      <c r="B532">
        <v>939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364</v>
      </c>
      <c r="J532">
        <v>0</v>
      </c>
      <c r="K532">
        <v>30</v>
      </c>
      <c r="L532">
        <v>3</v>
      </c>
      <c r="M532">
        <v>0</v>
      </c>
      <c r="N532">
        <v>391</v>
      </c>
    </row>
    <row r="533" spans="1:14" ht="15">
      <c r="A533" t="s">
        <v>514</v>
      </c>
      <c r="B533">
        <v>8215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3825</v>
      </c>
      <c r="J533">
        <v>3017</v>
      </c>
      <c r="K533">
        <v>7260</v>
      </c>
      <c r="L533">
        <v>7620</v>
      </c>
      <c r="M533">
        <v>3807</v>
      </c>
      <c r="N533">
        <v>2675</v>
      </c>
    </row>
    <row r="534" spans="1:14" ht="15">
      <c r="A534" t="s">
        <v>515</v>
      </c>
      <c r="B534">
        <v>651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2</v>
      </c>
      <c r="M534">
        <v>0</v>
      </c>
      <c r="N534">
        <v>630</v>
      </c>
    </row>
    <row r="535" spans="1:14" ht="15">
      <c r="A535" t="s">
        <v>516</v>
      </c>
      <c r="B535">
        <v>263930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146961</v>
      </c>
      <c r="J535">
        <v>35572</v>
      </c>
      <c r="K535">
        <v>71188</v>
      </c>
      <c r="L535">
        <v>44447</v>
      </c>
      <c r="M535">
        <v>47953</v>
      </c>
      <c r="N535">
        <v>161322</v>
      </c>
    </row>
    <row r="536" spans="1:14" ht="15">
      <c r="A536" t="s">
        <v>517</v>
      </c>
      <c r="B536">
        <v>8461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3</v>
      </c>
      <c r="J536">
        <v>0</v>
      </c>
      <c r="K536">
        <v>79</v>
      </c>
      <c r="L536">
        <v>2</v>
      </c>
      <c r="M536">
        <v>0</v>
      </c>
      <c r="N536">
        <v>81</v>
      </c>
    </row>
    <row r="537" spans="1:14" ht="15">
      <c r="A537" t="s">
        <v>518</v>
      </c>
      <c r="B537">
        <v>34152</v>
      </c>
      <c r="C537">
        <v>101</v>
      </c>
      <c r="D537">
        <v>0</v>
      </c>
      <c r="E537">
        <v>0</v>
      </c>
      <c r="F537">
        <v>0</v>
      </c>
      <c r="G537">
        <v>0</v>
      </c>
      <c r="H537">
        <v>101</v>
      </c>
      <c r="I537">
        <v>27795</v>
      </c>
      <c r="J537">
        <v>1969</v>
      </c>
      <c r="K537">
        <v>4406</v>
      </c>
      <c r="L537">
        <v>4111</v>
      </c>
      <c r="M537">
        <v>3153</v>
      </c>
      <c r="N537">
        <v>26906</v>
      </c>
    </row>
    <row r="538" spans="1:14" ht="15">
      <c r="A538" t="s">
        <v>519</v>
      </c>
      <c r="B538">
        <v>5545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2960</v>
      </c>
      <c r="J538">
        <v>186</v>
      </c>
      <c r="K538">
        <v>1154</v>
      </c>
      <c r="L538">
        <v>955</v>
      </c>
      <c r="M538">
        <v>309</v>
      </c>
      <c r="N538">
        <v>3039</v>
      </c>
    </row>
    <row r="539" spans="1:14" ht="15">
      <c r="A539" t="s">
        <v>520</v>
      </c>
      <c r="B539">
        <v>14045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6236</v>
      </c>
      <c r="J539">
        <v>1758</v>
      </c>
      <c r="K539">
        <v>6982</v>
      </c>
      <c r="L539">
        <v>6746</v>
      </c>
      <c r="M539">
        <v>2467</v>
      </c>
      <c r="N539">
        <v>5763</v>
      </c>
    </row>
    <row r="540" spans="1:14" ht="15">
      <c r="A540" t="s">
        <v>521</v>
      </c>
      <c r="B540">
        <v>2239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1173</v>
      </c>
      <c r="J540">
        <v>13</v>
      </c>
      <c r="K540">
        <v>267</v>
      </c>
      <c r="L540">
        <v>239</v>
      </c>
      <c r="M540">
        <v>0</v>
      </c>
      <c r="N540">
        <v>1220</v>
      </c>
    </row>
    <row r="541" spans="1:14" ht="15">
      <c r="A541" t="s">
        <v>522</v>
      </c>
      <c r="B541">
        <v>3052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5299</v>
      </c>
      <c r="J541">
        <v>443</v>
      </c>
      <c r="K541">
        <v>4920</v>
      </c>
      <c r="L541">
        <v>3591</v>
      </c>
      <c r="M541">
        <v>779</v>
      </c>
      <c r="N541">
        <v>6313</v>
      </c>
    </row>
    <row r="542" spans="1:14" ht="15">
      <c r="A542" t="s">
        <v>523</v>
      </c>
      <c r="B542">
        <v>5301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245</v>
      </c>
      <c r="J542">
        <v>191</v>
      </c>
      <c r="K542">
        <v>1368</v>
      </c>
      <c r="L542">
        <v>957</v>
      </c>
      <c r="M542">
        <v>523</v>
      </c>
      <c r="N542">
        <v>0</v>
      </c>
    </row>
    <row r="543" spans="1:14" ht="15">
      <c r="A543" t="s">
        <v>524</v>
      </c>
      <c r="B543">
        <v>4564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677</v>
      </c>
      <c r="J543">
        <v>991</v>
      </c>
      <c r="K543">
        <v>1589</v>
      </c>
      <c r="L543">
        <v>1723</v>
      </c>
      <c r="M543">
        <v>318</v>
      </c>
      <c r="N543">
        <v>897</v>
      </c>
    </row>
    <row r="544" spans="1:14" ht="15">
      <c r="A544" t="s">
        <v>525</v>
      </c>
      <c r="B544">
        <v>3349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2131</v>
      </c>
      <c r="J544">
        <v>1500</v>
      </c>
      <c r="K544">
        <v>4315</v>
      </c>
      <c r="L544">
        <v>3946</v>
      </c>
      <c r="M544">
        <v>903</v>
      </c>
      <c r="N544">
        <v>3105</v>
      </c>
    </row>
    <row r="545" spans="1:14" ht="15">
      <c r="A545" t="s">
        <v>526</v>
      </c>
      <c r="B545">
        <v>2243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2677</v>
      </c>
      <c r="J545">
        <v>341</v>
      </c>
      <c r="K545">
        <v>1299</v>
      </c>
      <c r="L545">
        <v>1174</v>
      </c>
      <c r="M545">
        <v>269</v>
      </c>
      <c r="N545">
        <v>2884</v>
      </c>
    </row>
    <row r="546" spans="1:14" ht="15">
      <c r="A546" t="s">
        <v>527</v>
      </c>
      <c r="B546">
        <v>243</v>
      </c>
      <c r="C546" t="s">
        <v>1002</v>
      </c>
      <c r="D546" t="s">
        <v>1002</v>
      </c>
      <c r="E546" t="s">
        <v>1002</v>
      </c>
      <c r="F546" t="s">
        <v>1002</v>
      </c>
      <c r="G546" t="s">
        <v>1002</v>
      </c>
      <c r="H546" t="s">
        <v>1002</v>
      </c>
      <c r="I546" t="s">
        <v>1002</v>
      </c>
      <c r="J546" t="s">
        <v>1002</v>
      </c>
      <c r="K546" t="s">
        <v>1002</v>
      </c>
      <c r="L546" t="s">
        <v>1002</v>
      </c>
      <c r="M546" t="s">
        <v>1002</v>
      </c>
      <c r="N546" t="s">
        <v>1002</v>
      </c>
    </row>
    <row r="547" spans="1:14" ht="15">
      <c r="A547" t="s">
        <v>528</v>
      </c>
      <c r="B547">
        <v>19009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946</v>
      </c>
      <c r="J547">
        <v>625</v>
      </c>
      <c r="K547">
        <v>2491</v>
      </c>
      <c r="L547">
        <v>2122</v>
      </c>
      <c r="M547">
        <v>756</v>
      </c>
      <c r="N547">
        <v>1184</v>
      </c>
    </row>
    <row r="548" spans="1:14" ht="15">
      <c r="A548" t="s">
        <v>529</v>
      </c>
      <c r="B548">
        <v>76724</v>
      </c>
      <c r="C548">
        <v>350</v>
      </c>
      <c r="D548">
        <v>0</v>
      </c>
      <c r="E548">
        <v>35</v>
      </c>
      <c r="F548">
        <v>0</v>
      </c>
      <c r="G548">
        <v>0</v>
      </c>
      <c r="H548">
        <v>385</v>
      </c>
      <c r="I548">
        <v>10965</v>
      </c>
      <c r="J548">
        <v>181</v>
      </c>
      <c r="K548">
        <v>7878</v>
      </c>
      <c r="L548">
        <v>6013</v>
      </c>
      <c r="M548">
        <v>10</v>
      </c>
      <c r="N548">
        <v>13001</v>
      </c>
    </row>
    <row r="549" spans="1:14" ht="15">
      <c r="A549" t="s">
        <v>530</v>
      </c>
      <c r="B549">
        <v>14803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6886</v>
      </c>
      <c r="J549">
        <v>358</v>
      </c>
      <c r="K549">
        <v>11865</v>
      </c>
      <c r="L549">
        <v>2639</v>
      </c>
      <c r="M549">
        <v>925</v>
      </c>
      <c r="N549">
        <v>15559</v>
      </c>
    </row>
    <row r="550" spans="1:14" ht="15">
      <c r="A550" t="s">
        <v>531</v>
      </c>
      <c r="B550">
        <v>7423</v>
      </c>
      <c r="C550">
        <v>302</v>
      </c>
      <c r="D550">
        <v>4</v>
      </c>
      <c r="E550">
        <v>285</v>
      </c>
      <c r="F550">
        <v>281</v>
      </c>
      <c r="G550">
        <v>4</v>
      </c>
      <c r="H550">
        <v>306</v>
      </c>
      <c r="I550">
        <v>3102</v>
      </c>
      <c r="J550">
        <v>510</v>
      </c>
      <c r="K550">
        <v>2327</v>
      </c>
      <c r="L550">
        <v>1897</v>
      </c>
      <c r="M550">
        <v>615</v>
      </c>
      <c r="N550">
        <v>3283</v>
      </c>
    </row>
    <row r="551" spans="1:14" ht="15">
      <c r="A551" t="s">
        <v>532</v>
      </c>
      <c r="B551">
        <v>1725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1222</v>
      </c>
      <c r="J551">
        <v>357</v>
      </c>
      <c r="K551">
        <v>1464</v>
      </c>
      <c r="L551">
        <v>1375</v>
      </c>
      <c r="M551">
        <v>249</v>
      </c>
      <c r="N551">
        <v>0</v>
      </c>
    </row>
    <row r="552" spans="1:14" ht="15">
      <c r="A552" t="s">
        <v>533</v>
      </c>
      <c r="B552">
        <v>1066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1913</v>
      </c>
      <c r="J552">
        <v>1</v>
      </c>
      <c r="K552">
        <v>849</v>
      </c>
      <c r="L552">
        <v>756</v>
      </c>
      <c r="M552">
        <v>326</v>
      </c>
      <c r="N552">
        <v>625</v>
      </c>
    </row>
    <row r="553" spans="1:14" ht="15">
      <c r="A553" t="s">
        <v>534</v>
      </c>
      <c r="B553">
        <v>5474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1240</v>
      </c>
      <c r="J553">
        <v>2079</v>
      </c>
      <c r="K553">
        <v>2514</v>
      </c>
      <c r="L553">
        <v>4270</v>
      </c>
      <c r="M553">
        <v>733</v>
      </c>
      <c r="N553">
        <v>1614</v>
      </c>
    </row>
    <row r="554" spans="1:14" ht="15">
      <c r="A554" t="s">
        <v>535</v>
      </c>
      <c r="B554">
        <v>189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</row>
    <row r="555" spans="1:14" ht="15">
      <c r="A555" t="s">
        <v>536</v>
      </c>
      <c r="B555">
        <v>23641</v>
      </c>
      <c r="C555">
        <v>11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728</v>
      </c>
      <c r="J555">
        <v>722</v>
      </c>
      <c r="K555">
        <v>2733</v>
      </c>
      <c r="L555">
        <v>2717</v>
      </c>
      <c r="M555">
        <v>743</v>
      </c>
      <c r="N555">
        <v>722</v>
      </c>
    </row>
    <row r="556" spans="1:14" ht="15">
      <c r="A556" t="s">
        <v>960</v>
      </c>
      <c r="B556">
        <v>0</v>
      </c>
      <c r="C556" t="s">
        <v>1002</v>
      </c>
      <c r="D556" t="s">
        <v>1002</v>
      </c>
      <c r="E556" t="s">
        <v>1002</v>
      </c>
      <c r="F556" t="s">
        <v>1002</v>
      </c>
      <c r="G556" t="s">
        <v>1002</v>
      </c>
      <c r="H556" t="s">
        <v>1002</v>
      </c>
      <c r="I556" t="s">
        <v>1002</v>
      </c>
      <c r="J556" t="s">
        <v>1002</v>
      </c>
      <c r="K556" t="s">
        <v>1002</v>
      </c>
      <c r="L556" t="s">
        <v>1002</v>
      </c>
      <c r="M556" t="s">
        <v>1002</v>
      </c>
      <c r="N556" t="s">
        <v>1002</v>
      </c>
    </row>
    <row r="557" spans="1:14" ht="15">
      <c r="A557" t="s">
        <v>537</v>
      </c>
      <c r="B557">
        <v>1846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1325</v>
      </c>
      <c r="J557">
        <v>290</v>
      </c>
      <c r="K557">
        <v>1077</v>
      </c>
      <c r="L557">
        <v>1077</v>
      </c>
      <c r="M557">
        <v>248</v>
      </c>
      <c r="N557">
        <v>1418</v>
      </c>
    </row>
    <row r="558" spans="1:14" ht="15">
      <c r="A558" t="s">
        <v>538</v>
      </c>
      <c r="B558">
        <v>1225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2471</v>
      </c>
      <c r="J558">
        <v>27</v>
      </c>
      <c r="K558">
        <v>1482</v>
      </c>
      <c r="L558">
        <v>964</v>
      </c>
      <c r="M558">
        <v>3</v>
      </c>
      <c r="N558">
        <v>3013</v>
      </c>
    </row>
    <row r="559" spans="1:14" ht="15">
      <c r="A559" t="s">
        <v>539</v>
      </c>
      <c r="B559">
        <v>2145</v>
      </c>
      <c r="C559" t="s">
        <v>1002</v>
      </c>
      <c r="D559" t="s">
        <v>1002</v>
      </c>
      <c r="E559" t="s">
        <v>1002</v>
      </c>
      <c r="F559" t="s">
        <v>1002</v>
      </c>
      <c r="G559" t="s">
        <v>1002</v>
      </c>
      <c r="H559" t="s">
        <v>1002</v>
      </c>
      <c r="I559" t="s">
        <v>1002</v>
      </c>
      <c r="J559" t="s">
        <v>1002</v>
      </c>
      <c r="K559" t="s">
        <v>1002</v>
      </c>
      <c r="L559" t="s">
        <v>1002</v>
      </c>
      <c r="M559" t="s">
        <v>1002</v>
      </c>
      <c r="N559" t="s">
        <v>1002</v>
      </c>
    </row>
    <row r="560" spans="1:14" ht="15">
      <c r="A560" t="s">
        <v>540</v>
      </c>
      <c r="B560">
        <v>551</v>
      </c>
      <c r="C560" t="s">
        <v>1002</v>
      </c>
      <c r="D560" t="s">
        <v>1002</v>
      </c>
      <c r="E560" t="s">
        <v>1002</v>
      </c>
      <c r="F560" t="s">
        <v>1002</v>
      </c>
      <c r="G560" t="s">
        <v>1002</v>
      </c>
      <c r="H560" t="s">
        <v>1002</v>
      </c>
      <c r="I560" t="s">
        <v>1002</v>
      </c>
      <c r="J560" t="s">
        <v>1002</v>
      </c>
      <c r="K560" t="s">
        <v>1002</v>
      </c>
      <c r="L560" t="s">
        <v>1002</v>
      </c>
      <c r="M560" t="s">
        <v>1002</v>
      </c>
      <c r="N560" t="s">
        <v>1002</v>
      </c>
    </row>
    <row r="561" spans="1:14" ht="15">
      <c r="A561" t="s">
        <v>541</v>
      </c>
      <c r="B561">
        <v>4282</v>
      </c>
      <c r="C561" t="s">
        <v>1002</v>
      </c>
      <c r="D561" t="s">
        <v>1002</v>
      </c>
      <c r="E561" t="s">
        <v>1002</v>
      </c>
      <c r="F561" t="s">
        <v>1002</v>
      </c>
      <c r="G561" t="s">
        <v>1002</v>
      </c>
      <c r="H561" t="s">
        <v>1002</v>
      </c>
      <c r="I561" t="s">
        <v>1002</v>
      </c>
      <c r="J561" t="s">
        <v>1002</v>
      </c>
      <c r="K561" t="s">
        <v>1002</v>
      </c>
      <c r="L561" t="s">
        <v>1002</v>
      </c>
      <c r="M561" t="s">
        <v>1002</v>
      </c>
      <c r="N561" t="s">
        <v>1002</v>
      </c>
    </row>
    <row r="562" spans="1:14" ht="15">
      <c r="A562" t="s">
        <v>542</v>
      </c>
      <c r="B562">
        <v>973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47</v>
      </c>
      <c r="J562">
        <v>0</v>
      </c>
      <c r="K562">
        <v>15</v>
      </c>
      <c r="L562">
        <v>13</v>
      </c>
      <c r="M562">
        <v>7</v>
      </c>
      <c r="N562">
        <v>25</v>
      </c>
    </row>
    <row r="563" spans="1:14" ht="15">
      <c r="A563" t="s">
        <v>543</v>
      </c>
      <c r="B563">
        <v>942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402</v>
      </c>
      <c r="J563">
        <v>99</v>
      </c>
      <c r="K563">
        <v>539</v>
      </c>
      <c r="L563">
        <v>560</v>
      </c>
      <c r="M563">
        <v>516</v>
      </c>
      <c r="N563">
        <v>270</v>
      </c>
    </row>
    <row r="564" spans="1:14" ht="15">
      <c r="A564" t="s">
        <v>544</v>
      </c>
      <c r="B564">
        <v>144579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119258</v>
      </c>
      <c r="J564">
        <v>2578</v>
      </c>
      <c r="K564">
        <v>21770</v>
      </c>
      <c r="L564">
        <v>19456</v>
      </c>
      <c r="M564">
        <v>3666</v>
      </c>
      <c r="N564">
        <v>120484</v>
      </c>
    </row>
    <row r="565" spans="1:14" ht="15">
      <c r="A565" t="s">
        <v>545</v>
      </c>
      <c r="B565">
        <v>1741</v>
      </c>
      <c r="C565" t="s">
        <v>1002</v>
      </c>
      <c r="D565" t="s">
        <v>1002</v>
      </c>
      <c r="E565" t="s">
        <v>1002</v>
      </c>
      <c r="F565" t="s">
        <v>1002</v>
      </c>
      <c r="G565" t="s">
        <v>1002</v>
      </c>
      <c r="H565" t="s">
        <v>1002</v>
      </c>
      <c r="I565" t="s">
        <v>1002</v>
      </c>
      <c r="J565" t="s">
        <v>1002</v>
      </c>
      <c r="K565" t="s">
        <v>1002</v>
      </c>
      <c r="L565" t="s">
        <v>1002</v>
      </c>
      <c r="M565" t="s">
        <v>1002</v>
      </c>
      <c r="N565" t="s">
        <v>1002</v>
      </c>
    </row>
    <row r="566" spans="1:14" ht="15">
      <c r="A566" t="s">
        <v>546</v>
      </c>
      <c r="B566">
        <v>5763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5514</v>
      </c>
      <c r="J566">
        <v>128</v>
      </c>
      <c r="K566">
        <v>1997</v>
      </c>
      <c r="L566">
        <v>1395</v>
      </c>
      <c r="M566">
        <v>0</v>
      </c>
      <c r="N566">
        <v>6244</v>
      </c>
    </row>
    <row r="567" spans="1:14" ht="15">
      <c r="A567" t="s">
        <v>547</v>
      </c>
      <c r="B567">
        <v>207507</v>
      </c>
      <c r="C567">
        <v>23</v>
      </c>
      <c r="D567">
        <v>0</v>
      </c>
      <c r="E567">
        <v>0</v>
      </c>
      <c r="F567">
        <v>2</v>
      </c>
      <c r="G567">
        <v>0</v>
      </c>
      <c r="H567">
        <v>4</v>
      </c>
      <c r="I567">
        <v>9484</v>
      </c>
      <c r="J567">
        <v>7904</v>
      </c>
      <c r="K567">
        <v>13485</v>
      </c>
      <c r="L567">
        <v>14598</v>
      </c>
      <c r="M567">
        <v>1054</v>
      </c>
      <c r="N567">
        <v>15346</v>
      </c>
    </row>
    <row r="568" spans="1:14" ht="15">
      <c r="A568" t="s">
        <v>548</v>
      </c>
      <c r="B568">
        <v>4431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</row>
    <row r="569" spans="1:14" ht="15">
      <c r="A569" t="s">
        <v>549</v>
      </c>
      <c r="B569">
        <v>1901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63</v>
      </c>
      <c r="J569">
        <v>0</v>
      </c>
      <c r="K569">
        <v>26</v>
      </c>
      <c r="L569">
        <v>24</v>
      </c>
      <c r="M569">
        <v>0</v>
      </c>
      <c r="N569">
        <v>64</v>
      </c>
    </row>
    <row r="570" spans="1:14" ht="15">
      <c r="A570" t="s">
        <v>550</v>
      </c>
      <c r="B570">
        <v>4649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31178</v>
      </c>
      <c r="J570">
        <v>0</v>
      </c>
      <c r="K570">
        <v>9211</v>
      </c>
      <c r="L570">
        <v>4194</v>
      </c>
      <c r="M570">
        <v>0</v>
      </c>
      <c r="N570">
        <v>36195</v>
      </c>
    </row>
    <row r="571" spans="1:14" ht="15">
      <c r="A571" t="s">
        <v>551</v>
      </c>
      <c r="B571">
        <v>176</v>
      </c>
      <c r="C571" t="s">
        <v>1002</v>
      </c>
      <c r="D571" t="s">
        <v>1002</v>
      </c>
      <c r="E571" t="s">
        <v>1002</v>
      </c>
      <c r="F571" t="s">
        <v>1002</v>
      </c>
      <c r="G571" t="s">
        <v>1002</v>
      </c>
      <c r="H571" t="s">
        <v>1002</v>
      </c>
      <c r="I571" t="s">
        <v>1002</v>
      </c>
      <c r="J571" t="s">
        <v>1002</v>
      </c>
      <c r="K571" t="s">
        <v>1002</v>
      </c>
      <c r="L571" t="s">
        <v>1002</v>
      </c>
      <c r="M571" t="s">
        <v>1002</v>
      </c>
      <c r="N571" t="s">
        <v>1002</v>
      </c>
    </row>
    <row r="572" spans="1:14" ht="15">
      <c r="A572" t="s">
        <v>552</v>
      </c>
      <c r="B572">
        <v>19357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2580</v>
      </c>
      <c r="J572">
        <v>5586</v>
      </c>
      <c r="K572">
        <v>3134</v>
      </c>
      <c r="L572">
        <v>5148</v>
      </c>
      <c r="M572">
        <v>2323</v>
      </c>
      <c r="N572">
        <v>1363</v>
      </c>
    </row>
    <row r="573" spans="1:14" ht="15">
      <c r="A573" t="s">
        <v>553</v>
      </c>
      <c r="B573">
        <v>2029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10833</v>
      </c>
      <c r="J573">
        <v>0</v>
      </c>
      <c r="K573">
        <v>216</v>
      </c>
      <c r="L573">
        <v>338</v>
      </c>
      <c r="M573">
        <v>0</v>
      </c>
      <c r="N573">
        <v>10711</v>
      </c>
    </row>
    <row r="574" spans="1:14" ht="15">
      <c r="A574" t="s">
        <v>554</v>
      </c>
      <c r="B574">
        <v>1351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</row>
    <row r="575" spans="1:14" ht="15">
      <c r="A575" t="s">
        <v>555</v>
      </c>
      <c r="B575">
        <v>16717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8943</v>
      </c>
      <c r="J575">
        <v>52</v>
      </c>
      <c r="K575">
        <v>1728</v>
      </c>
      <c r="L575">
        <v>1144</v>
      </c>
      <c r="M575">
        <v>5</v>
      </c>
      <c r="N575">
        <v>9578</v>
      </c>
    </row>
    <row r="576" spans="1:14" ht="15">
      <c r="A576" t="s">
        <v>556</v>
      </c>
      <c r="B576">
        <v>1415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603</v>
      </c>
      <c r="J576">
        <v>62</v>
      </c>
      <c r="K576">
        <v>878</v>
      </c>
      <c r="L576">
        <v>682</v>
      </c>
      <c r="M576">
        <v>1</v>
      </c>
      <c r="N576">
        <v>875</v>
      </c>
    </row>
    <row r="577" spans="1:14" ht="15">
      <c r="A577" t="s">
        <v>557</v>
      </c>
      <c r="B577">
        <v>2430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880</v>
      </c>
      <c r="J577">
        <v>12</v>
      </c>
      <c r="K577">
        <v>155</v>
      </c>
      <c r="L577">
        <v>128</v>
      </c>
      <c r="M577">
        <v>2</v>
      </c>
      <c r="N577">
        <v>917</v>
      </c>
    </row>
    <row r="578" spans="1:14" ht="15">
      <c r="A578" t="s">
        <v>558</v>
      </c>
      <c r="B578">
        <v>757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</row>
    <row r="579" spans="1:14" ht="15">
      <c r="A579" t="s">
        <v>559</v>
      </c>
      <c r="B579">
        <v>147899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7325</v>
      </c>
      <c r="J579">
        <v>12501</v>
      </c>
      <c r="K579">
        <v>37106</v>
      </c>
      <c r="L579">
        <v>26312</v>
      </c>
      <c r="M579">
        <v>13869</v>
      </c>
      <c r="N579">
        <v>16751</v>
      </c>
    </row>
    <row r="580" spans="1:14" ht="15">
      <c r="A580" t="s">
        <v>560</v>
      </c>
      <c r="B580">
        <v>6868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12595</v>
      </c>
      <c r="J580">
        <v>3</v>
      </c>
      <c r="K580">
        <v>817</v>
      </c>
      <c r="L580">
        <v>732</v>
      </c>
      <c r="M580">
        <v>129</v>
      </c>
      <c r="N580">
        <v>6274</v>
      </c>
    </row>
    <row r="581" spans="1:14" ht="15">
      <c r="A581" t="s">
        <v>561</v>
      </c>
      <c r="B581">
        <v>134444</v>
      </c>
      <c r="C581">
        <v>47</v>
      </c>
      <c r="D581">
        <v>0</v>
      </c>
      <c r="E581">
        <v>4</v>
      </c>
      <c r="F581">
        <v>1</v>
      </c>
      <c r="G581">
        <v>0</v>
      </c>
      <c r="H581">
        <v>50</v>
      </c>
      <c r="I581">
        <v>5195</v>
      </c>
      <c r="J581">
        <v>3587</v>
      </c>
      <c r="K581">
        <v>12910</v>
      </c>
      <c r="L581">
        <v>13295</v>
      </c>
      <c r="M581">
        <v>3524</v>
      </c>
      <c r="N581">
        <v>4875</v>
      </c>
    </row>
    <row r="582" spans="1:14" ht="15">
      <c r="A582" t="s">
        <v>562</v>
      </c>
      <c r="B582">
        <v>38635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4059</v>
      </c>
      <c r="J582">
        <v>458</v>
      </c>
      <c r="K582">
        <v>5775</v>
      </c>
      <c r="L582">
        <v>4859</v>
      </c>
      <c r="M582">
        <v>573</v>
      </c>
      <c r="N582">
        <v>4860</v>
      </c>
    </row>
    <row r="583" spans="1:14" ht="15">
      <c r="A583" t="s">
        <v>984</v>
      </c>
      <c r="B583">
        <v>185</v>
      </c>
      <c r="C583" t="s">
        <v>1002</v>
      </c>
      <c r="D583" t="s">
        <v>1002</v>
      </c>
      <c r="E583" t="s">
        <v>1002</v>
      </c>
      <c r="F583" t="s">
        <v>1002</v>
      </c>
      <c r="G583" t="s">
        <v>1002</v>
      </c>
      <c r="H583" t="s">
        <v>1002</v>
      </c>
      <c r="I583" t="s">
        <v>1002</v>
      </c>
      <c r="J583" t="s">
        <v>1002</v>
      </c>
      <c r="K583" t="s">
        <v>1002</v>
      </c>
      <c r="L583" t="s">
        <v>1002</v>
      </c>
      <c r="M583" t="s">
        <v>1002</v>
      </c>
      <c r="N583" t="s">
        <v>1002</v>
      </c>
    </row>
    <row r="584" spans="1:14" ht="15">
      <c r="A584" t="s">
        <v>563</v>
      </c>
      <c r="B584">
        <v>417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15</v>
      </c>
      <c r="J584">
        <v>8</v>
      </c>
      <c r="K584">
        <v>0</v>
      </c>
      <c r="L584">
        <v>8</v>
      </c>
      <c r="M584">
        <v>0</v>
      </c>
      <c r="N584">
        <v>15</v>
      </c>
    </row>
    <row r="585" spans="1:14" ht="15">
      <c r="A585" t="s">
        <v>564</v>
      </c>
      <c r="B585">
        <v>908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380</v>
      </c>
      <c r="J585">
        <v>164</v>
      </c>
      <c r="K585">
        <v>1250</v>
      </c>
      <c r="L585">
        <v>1103</v>
      </c>
      <c r="M585">
        <v>378</v>
      </c>
      <c r="N585">
        <v>313</v>
      </c>
    </row>
    <row r="586" spans="1:14" ht="15">
      <c r="A586" t="s">
        <v>565</v>
      </c>
      <c r="B586">
        <v>739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2307</v>
      </c>
      <c r="J586">
        <v>529</v>
      </c>
      <c r="K586">
        <v>4089</v>
      </c>
      <c r="L586">
        <v>2744</v>
      </c>
      <c r="M586">
        <v>1104</v>
      </c>
      <c r="N586">
        <v>3201</v>
      </c>
    </row>
    <row r="587" spans="1:14" ht="15">
      <c r="A587" t="s">
        <v>566</v>
      </c>
      <c r="B587">
        <v>5017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4783</v>
      </c>
      <c r="J587">
        <v>7</v>
      </c>
      <c r="K587">
        <v>2343</v>
      </c>
      <c r="L587">
        <v>1765</v>
      </c>
      <c r="M587">
        <v>0</v>
      </c>
      <c r="N587">
        <v>5368</v>
      </c>
    </row>
    <row r="588" spans="1:14" ht="15">
      <c r="A588" t="s">
        <v>567</v>
      </c>
      <c r="B588">
        <v>15173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12352</v>
      </c>
      <c r="J588">
        <v>215</v>
      </c>
      <c r="K588">
        <v>1573</v>
      </c>
      <c r="L588">
        <v>1368</v>
      </c>
      <c r="M588">
        <v>280</v>
      </c>
      <c r="N588">
        <v>12492</v>
      </c>
    </row>
    <row r="589" spans="1:14" ht="15">
      <c r="A589" t="s">
        <v>568</v>
      </c>
      <c r="B589">
        <v>86635</v>
      </c>
      <c r="C589" t="s">
        <v>1002</v>
      </c>
      <c r="D589" t="s">
        <v>1002</v>
      </c>
      <c r="E589" t="s">
        <v>1002</v>
      </c>
      <c r="F589" t="s">
        <v>1002</v>
      </c>
      <c r="G589" t="s">
        <v>1002</v>
      </c>
      <c r="H589" t="s">
        <v>1002</v>
      </c>
      <c r="I589" t="s">
        <v>1002</v>
      </c>
      <c r="J589" t="s">
        <v>1002</v>
      </c>
      <c r="K589" t="s">
        <v>1002</v>
      </c>
      <c r="L589" t="s">
        <v>1002</v>
      </c>
      <c r="M589" t="s">
        <v>1002</v>
      </c>
      <c r="N589" t="s">
        <v>1002</v>
      </c>
    </row>
    <row r="590" spans="1:14" ht="15">
      <c r="A590" t="s">
        <v>569</v>
      </c>
      <c r="B590">
        <v>76500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3554</v>
      </c>
      <c r="J590">
        <v>2274</v>
      </c>
      <c r="K590">
        <v>5298</v>
      </c>
      <c r="L590">
        <v>6695</v>
      </c>
      <c r="M590">
        <v>1895</v>
      </c>
      <c r="N590">
        <v>2801</v>
      </c>
    </row>
    <row r="591" spans="1:14" ht="15">
      <c r="A591" t="s">
        <v>570</v>
      </c>
      <c r="B591">
        <v>7324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1158</v>
      </c>
      <c r="J591">
        <v>62</v>
      </c>
      <c r="K591">
        <v>987</v>
      </c>
      <c r="L591">
        <v>1073</v>
      </c>
      <c r="M591">
        <v>348</v>
      </c>
      <c r="N591">
        <v>786</v>
      </c>
    </row>
    <row r="592" spans="1:14" ht="15">
      <c r="A592" t="s">
        <v>571</v>
      </c>
      <c r="B592">
        <v>8946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1739</v>
      </c>
      <c r="J592">
        <v>344</v>
      </c>
      <c r="K592">
        <v>1500</v>
      </c>
      <c r="L592">
        <v>1244</v>
      </c>
      <c r="M592">
        <v>453</v>
      </c>
      <c r="N592">
        <v>1920</v>
      </c>
    </row>
    <row r="593" spans="1:14" ht="15">
      <c r="A593" t="s">
        <v>572</v>
      </c>
      <c r="B593">
        <v>2445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2700</v>
      </c>
      <c r="J593">
        <v>1070</v>
      </c>
      <c r="K593">
        <v>1479</v>
      </c>
      <c r="L593">
        <v>2329</v>
      </c>
      <c r="M593">
        <v>280</v>
      </c>
      <c r="N593">
        <v>2640</v>
      </c>
    </row>
    <row r="594" spans="1:14" ht="15">
      <c r="A594" t="s">
        <v>573</v>
      </c>
      <c r="B594">
        <v>1601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4748</v>
      </c>
      <c r="J594">
        <v>17</v>
      </c>
      <c r="K594">
        <v>44</v>
      </c>
      <c r="L594">
        <v>55</v>
      </c>
      <c r="M594">
        <v>0</v>
      </c>
      <c r="N594">
        <v>4754</v>
      </c>
    </row>
    <row r="595" spans="1:14" ht="15">
      <c r="A595" t="s">
        <v>961</v>
      </c>
      <c r="B595">
        <v>462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52</v>
      </c>
      <c r="J595">
        <v>1</v>
      </c>
      <c r="K595">
        <v>0</v>
      </c>
      <c r="L595">
        <v>1</v>
      </c>
      <c r="M595">
        <v>0</v>
      </c>
      <c r="N595">
        <v>51</v>
      </c>
    </row>
    <row r="596" spans="1:14" ht="15">
      <c r="A596" t="s">
        <v>574</v>
      </c>
      <c r="B596">
        <v>268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368</v>
      </c>
      <c r="J596">
        <v>190</v>
      </c>
      <c r="K596">
        <v>579</v>
      </c>
      <c r="L596">
        <v>591</v>
      </c>
      <c r="M596">
        <v>174</v>
      </c>
      <c r="N596">
        <v>372</v>
      </c>
    </row>
    <row r="597" spans="1:14" ht="15">
      <c r="A597" t="s">
        <v>575</v>
      </c>
      <c r="B597">
        <v>4772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2286</v>
      </c>
      <c r="J597">
        <v>51</v>
      </c>
      <c r="K597">
        <v>423</v>
      </c>
      <c r="L597">
        <v>167</v>
      </c>
      <c r="M597">
        <v>81</v>
      </c>
      <c r="N597">
        <v>2512</v>
      </c>
    </row>
    <row r="598" spans="1:14" ht="15">
      <c r="A598" t="s">
        <v>576</v>
      </c>
      <c r="B598">
        <v>1694</v>
      </c>
      <c r="C598">
        <v>5</v>
      </c>
      <c r="D598">
        <v>0</v>
      </c>
      <c r="E598">
        <v>0</v>
      </c>
      <c r="F598">
        <v>0</v>
      </c>
      <c r="G598">
        <v>0</v>
      </c>
      <c r="H598">
        <v>5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</row>
    <row r="599" spans="1:14" ht="15">
      <c r="A599" t="s">
        <v>577</v>
      </c>
      <c r="B599">
        <v>856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360</v>
      </c>
      <c r="J599">
        <v>0</v>
      </c>
      <c r="K599">
        <v>334</v>
      </c>
      <c r="L599">
        <v>179</v>
      </c>
      <c r="M599">
        <v>0</v>
      </c>
      <c r="N599">
        <v>515</v>
      </c>
    </row>
    <row r="600" spans="1:14" ht="15">
      <c r="A600" t="s">
        <v>578</v>
      </c>
      <c r="B600">
        <v>507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603</v>
      </c>
      <c r="J600">
        <v>161</v>
      </c>
      <c r="K600">
        <v>635</v>
      </c>
      <c r="L600">
        <v>709</v>
      </c>
      <c r="M600">
        <v>118</v>
      </c>
      <c r="N600">
        <v>572</v>
      </c>
    </row>
    <row r="601" spans="1:14" ht="15">
      <c r="A601" t="s">
        <v>579</v>
      </c>
      <c r="B601">
        <v>16015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1269</v>
      </c>
      <c r="J601">
        <v>1084</v>
      </c>
      <c r="K601">
        <v>4998</v>
      </c>
      <c r="L601">
        <v>4815</v>
      </c>
      <c r="M601">
        <v>1669</v>
      </c>
      <c r="N601">
        <v>939</v>
      </c>
    </row>
    <row r="602" spans="1:14" ht="15">
      <c r="A602" t="s">
        <v>580</v>
      </c>
      <c r="B602">
        <v>2541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328</v>
      </c>
      <c r="J602">
        <v>63</v>
      </c>
      <c r="K602">
        <v>620</v>
      </c>
      <c r="L602">
        <v>602</v>
      </c>
      <c r="M602">
        <v>96</v>
      </c>
      <c r="N602">
        <v>313</v>
      </c>
    </row>
    <row r="603" spans="1:14" ht="15">
      <c r="A603" t="s">
        <v>581</v>
      </c>
      <c r="B603">
        <v>1627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1156</v>
      </c>
      <c r="J603">
        <v>0</v>
      </c>
      <c r="K603">
        <v>182</v>
      </c>
      <c r="L603">
        <v>74</v>
      </c>
      <c r="M603">
        <v>0</v>
      </c>
      <c r="N603">
        <v>1266</v>
      </c>
    </row>
    <row r="604" spans="1:14" ht="15">
      <c r="A604" t="s">
        <v>582</v>
      </c>
      <c r="B604">
        <v>5054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350</v>
      </c>
      <c r="J604">
        <v>9</v>
      </c>
      <c r="K604">
        <v>359</v>
      </c>
      <c r="L604">
        <v>262</v>
      </c>
      <c r="M604">
        <v>16</v>
      </c>
      <c r="N604">
        <v>441</v>
      </c>
    </row>
    <row r="605" spans="1:14" ht="15">
      <c r="A605" t="s">
        <v>583</v>
      </c>
      <c r="B605">
        <v>1213</v>
      </c>
      <c r="C605">
        <v>3</v>
      </c>
      <c r="D605">
        <v>0</v>
      </c>
      <c r="E605">
        <v>0</v>
      </c>
      <c r="F605">
        <v>0</v>
      </c>
      <c r="G605">
        <v>1</v>
      </c>
      <c r="H605">
        <v>2</v>
      </c>
      <c r="I605">
        <v>138</v>
      </c>
      <c r="J605">
        <v>7</v>
      </c>
      <c r="K605">
        <v>108</v>
      </c>
      <c r="L605">
        <v>119</v>
      </c>
      <c r="M605">
        <v>1</v>
      </c>
      <c r="N605">
        <v>130</v>
      </c>
    </row>
    <row r="606" spans="1:14" ht="15">
      <c r="A606" t="s">
        <v>584</v>
      </c>
      <c r="B606">
        <v>21175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4177</v>
      </c>
      <c r="J606">
        <v>138</v>
      </c>
      <c r="K606">
        <v>3158</v>
      </c>
      <c r="L606">
        <v>2060</v>
      </c>
      <c r="M606">
        <v>304</v>
      </c>
      <c r="N606">
        <v>5109</v>
      </c>
    </row>
    <row r="607" spans="1:14" ht="15">
      <c r="A607" t="s">
        <v>585</v>
      </c>
      <c r="B607">
        <v>962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11624</v>
      </c>
      <c r="J607">
        <v>163</v>
      </c>
      <c r="K607">
        <v>2191</v>
      </c>
      <c r="L607">
        <v>1613</v>
      </c>
      <c r="M607">
        <v>0</v>
      </c>
      <c r="N607">
        <v>12366</v>
      </c>
    </row>
    <row r="608" spans="1:14" ht="15">
      <c r="A608" t="s">
        <v>586</v>
      </c>
      <c r="B608">
        <v>31990</v>
      </c>
      <c r="C608">
        <v>5</v>
      </c>
      <c r="D608">
        <v>0</v>
      </c>
      <c r="E608">
        <v>0</v>
      </c>
      <c r="F608">
        <v>2</v>
      </c>
      <c r="G608">
        <v>0</v>
      </c>
      <c r="H608">
        <v>3</v>
      </c>
      <c r="I608">
        <v>1682</v>
      </c>
      <c r="J608">
        <v>759</v>
      </c>
      <c r="K608">
        <v>4575</v>
      </c>
      <c r="L608">
        <v>3964</v>
      </c>
      <c r="M608">
        <v>1046</v>
      </c>
      <c r="N608">
        <v>2006</v>
      </c>
    </row>
    <row r="609" spans="1:14" ht="15">
      <c r="A609" t="s">
        <v>587</v>
      </c>
      <c r="B609">
        <v>1404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616</v>
      </c>
      <c r="J609">
        <v>5</v>
      </c>
      <c r="K609">
        <v>74</v>
      </c>
      <c r="L609">
        <v>37</v>
      </c>
      <c r="M609">
        <v>0</v>
      </c>
      <c r="N609">
        <v>659</v>
      </c>
    </row>
    <row r="610" spans="1:14" ht="15">
      <c r="A610" t="s">
        <v>588</v>
      </c>
      <c r="B610">
        <v>4166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2636</v>
      </c>
      <c r="J610">
        <v>95</v>
      </c>
      <c r="K610">
        <v>396</v>
      </c>
      <c r="L610">
        <v>161</v>
      </c>
      <c r="M610">
        <v>71</v>
      </c>
      <c r="N610">
        <v>2895</v>
      </c>
    </row>
    <row r="611" spans="1:14" ht="15">
      <c r="A611" t="s">
        <v>589</v>
      </c>
      <c r="B611">
        <v>5164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1319</v>
      </c>
      <c r="J611">
        <v>530</v>
      </c>
      <c r="K611">
        <v>1348</v>
      </c>
      <c r="L611">
        <v>1057</v>
      </c>
      <c r="M611">
        <v>558</v>
      </c>
      <c r="N611">
        <v>1583</v>
      </c>
    </row>
    <row r="612" spans="1:14" ht="15">
      <c r="A612" t="s">
        <v>590</v>
      </c>
      <c r="B612">
        <v>1307</v>
      </c>
      <c r="C612">
        <v>6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2658</v>
      </c>
      <c r="J612">
        <v>0</v>
      </c>
      <c r="K612">
        <v>25</v>
      </c>
      <c r="L612">
        <v>29</v>
      </c>
      <c r="M612">
        <v>0</v>
      </c>
      <c r="N612">
        <v>0</v>
      </c>
    </row>
    <row r="613" spans="1:14" ht="15">
      <c r="A613" t="s">
        <v>591</v>
      </c>
      <c r="B613">
        <v>8417</v>
      </c>
      <c r="C613">
        <v>1</v>
      </c>
      <c r="D613">
        <v>0</v>
      </c>
      <c r="E613">
        <v>0</v>
      </c>
      <c r="F613">
        <v>1</v>
      </c>
      <c r="G613">
        <v>0</v>
      </c>
      <c r="H613">
        <v>0</v>
      </c>
      <c r="I613">
        <v>165</v>
      </c>
      <c r="J613">
        <v>202</v>
      </c>
      <c r="K613">
        <v>1716</v>
      </c>
      <c r="L613">
        <v>1362</v>
      </c>
      <c r="M613">
        <v>407</v>
      </c>
      <c r="N613">
        <v>314</v>
      </c>
    </row>
    <row r="614" spans="1:14" ht="15">
      <c r="A614" t="s">
        <v>592</v>
      </c>
      <c r="B614">
        <v>307</v>
      </c>
      <c r="C614" t="s">
        <v>1002</v>
      </c>
      <c r="D614" t="s">
        <v>1002</v>
      </c>
      <c r="E614" t="s">
        <v>1002</v>
      </c>
      <c r="F614" t="s">
        <v>1002</v>
      </c>
      <c r="G614" t="s">
        <v>1002</v>
      </c>
      <c r="H614" t="s">
        <v>1002</v>
      </c>
      <c r="I614" t="s">
        <v>1002</v>
      </c>
      <c r="J614" t="s">
        <v>1002</v>
      </c>
      <c r="K614" t="s">
        <v>1002</v>
      </c>
      <c r="L614" t="s">
        <v>1002</v>
      </c>
      <c r="M614" t="s">
        <v>1002</v>
      </c>
      <c r="N614" t="s">
        <v>1002</v>
      </c>
    </row>
    <row r="615" spans="1:14" ht="15">
      <c r="A615" t="s">
        <v>593</v>
      </c>
      <c r="B615">
        <v>18189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1585</v>
      </c>
      <c r="J615">
        <v>713</v>
      </c>
      <c r="K615">
        <v>2472</v>
      </c>
      <c r="L615">
        <v>2302</v>
      </c>
      <c r="M615">
        <v>808</v>
      </c>
      <c r="N615">
        <v>1660</v>
      </c>
    </row>
    <row r="616" spans="1:14" ht="15">
      <c r="A616" t="s">
        <v>594</v>
      </c>
      <c r="B616">
        <v>3091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551</v>
      </c>
      <c r="J616">
        <v>53</v>
      </c>
      <c r="K616">
        <v>408</v>
      </c>
      <c r="L616">
        <v>140</v>
      </c>
      <c r="M616">
        <v>70</v>
      </c>
      <c r="N616">
        <v>805</v>
      </c>
    </row>
    <row r="617" spans="1:14" ht="15">
      <c r="A617" t="s">
        <v>991</v>
      </c>
      <c r="B617">
        <v>1324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</row>
    <row r="618" spans="1:14" ht="15">
      <c r="A618" t="s">
        <v>1004</v>
      </c>
      <c r="B618">
        <v>699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260</v>
      </c>
      <c r="L618">
        <v>81</v>
      </c>
      <c r="M618">
        <v>25</v>
      </c>
      <c r="N618">
        <v>156</v>
      </c>
    </row>
    <row r="619" spans="1:14" ht="15">
      <c r="A619" t="s">
        <v>595</v>
      </c>
      <c r="B619">
        <v>4550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3038</v>
      </c>
      <c r="J619">
        <v>128</v>
      </c>
      <c r="K619">
        <v>371</v>
      </c>
      <c r="L619">
        <v>2051</v>
      </c>
      <c r="M619">
        <v>109</v>
      </c>
      <c r="N619">
        <v>1283</v>
      </c>
    </row>
    <row r="620" spans="1:14" ht="15">
      <c r="A620" t="s">
        <v>596</v>
      </c>
      <c r="B620">
        <v>104707</v>
      </c>
      <c r="C620">
        <v>46</v>
      </c>
      <c r="D620">
        <v>0</v>
      </c>
      <c r="E620">
        <v>22</v>
      </c>
      <c r="F620">
        <v>10</v>
      </c>
      <c r="G620">
        <v>0</v>
      </c>
      <c r="H620">
        <v>60</v>
      </c>
      <c r="I620">
        <v>9681</v>
      </c>
      <c r="J620">
        <v>1064</v>
      </c>
      <c r="K620">
        <v>13442</v>
      </c>
      <c r="L620">
        <v>13165</v>
      </c>
      <c r="M620">
        <v>1190</v>
      </c>
      <c r="N620">
        <v>9832</v>
      </c>
    </row>
    <row r="621" spans="1:14" ht="15">
      <c r="A621" t="s">
        <v>597</v>
      </c>
      <c r="B621">
        <v>735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28</v>
      </c>
      <c r="J621">
        <v>0</v>
      </c>
      <c r="K621">
        <v>7</v>
      </c>
      <c r="L621">
        <v>24</v>
      </c>
      <c r="M621">
        <v>0</v>
      </c>
      <c r="N621">
        <v>561</v>
      </c>
    </row>
    <row r="622" spans="1:14" ht="15">
      <c r="A622" t="s">
        <v>598</v>
      </c>
      <c r="B622">
        <v>1515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227</v>
      </c>
      <c r="J622">
        <v>0</v>
      </c>
      <c r="K622">
        <v>155</v>
      </c>
      <c r="L622">
        <v>230</v>
      </c>
      <c r="M622">
        <v>2</v>
      </c>
      <c r="N622">
        <v>150</v>
      </c>
    </row>
    <row r="623" spans="1:14" ht="15">
      <c r="A623" t="s">
        <v>599</v>
      </c>
      <c r="B623">
        <v>674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</row>
    <row r="624" spans="1:14" ht="15">
      <c r="A624" t="s">
        <v>600</v>
      </c>
      <c r="B624">
        <v>976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660</v>
      </c>
      <c r="J624">
        <v>67</v>
      </c>
      <c r="K624">
        <v>324</v>
      </c>
      <c r="L624">
        <v>240</v>
      </c>
      <c r="M624">
        <v>119</v>
      </c>
      <c r="N624">
        <v>692</v>
      </c>
    </row>
    <row r="625" spans="1:14" ht="15">
      <c r="A625" t="s">
        <v>601</v>
      </c>
      <c r="B625">
        <v>871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709</v>
      </c>
      <c r="J625">
        <v>94</v>
      </c>
      <c r="K625">
        <v>733</v>
      </c>
      <c r="L625">
        <v>749</v>
      </c>
      <c r="M625">
        <v>99</v>
      </c>
      <c r="N625">
        <v>735</v>
      </c>
    </row>
    <row r="626" spans="1:14" ht="15">
      <c r="A626" t="s">
        <v>602</v>
      </c>
      <c r="B626">
        <v>1196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344</v>
      </c>
      <c r="J626">
        <v>0</v>
      </c>
      <c r="K626">
        <v>73</v>
      </c>
      <c r="L626">
        <v>36</v>
      </c>
      <c r="M626">
        <v>0</v>
      </c>
      <c r="N626">
        <v>382</v>
      </c>
    </row>
    <row r="627" spans="1:14" ht="15">
      <c r="A627" t="s">
        <v>603</v>
      </c>
      <c r="B627">
        <v>532</v>
      </c>
      <c r="C627">
        <v>1</v>
      </c>
      <c r="D627">
        <v>0</v>
      </c>
      <c r="E627">
        <v>0</v>
      </c>
      <c r="F627">
        <v>0</v>
      </c>
      <c r="G627">
        <v>0</v>
      </c>
      <c r="H627">
        <v>1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</row>
    <row r="628" spans="1:14" ht="15">
      <c r="A628" t="s">
        <v>604</v>
      </c>
      <c r="B628">
        <v>1593</v>
      </c>
      <c r="C628" t="s">
        <v>1002</v>
      </c>
      <c r="D628" t="s">
        <v>1002</v>
      </c>
      <c r="E628" t="s">
        <v>1002</v>
      </c>
      <c r="F628" t="s">
        <v>1002</v>
      </c>
      <c r="G628" t="s">
        <v>1002</v>
      </c>
      <c r="H628" t="s">
        <v>1002</v>
      </c>
      <c r="I628" t="s">
        <v>1002</v>
      </c>
      <c r="J628" t="s">
        <v>1002</v>
      </c>
      <c r="K628" t="s">
        <v>1002</v>
      </c>
      <c r="L628" t="s">
        <v>1002</v>
      </c>
      <c r="M628" t="s">
        <v>1002</v>
      </c>
      <c r="N628" t="s">
        <v>1002</v>
      </c>
    </row>
    <row r="629" spans="1:14" ht="15">
      <c r="A629" t="s">
        <v>605</v>
      </c>
      <c r="B629">
        <v>2378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2006</v>
      </c>
      <c r="J629">
        <v>294</v>
      </c>
      <c r="K629">
        <v>435</v>
      </c>
      <c r="L629">
        <v>670</v>
      </c>
      <c r="M629">
        <v>224</v>
      </c>
      <c r="N629">
        <v>1847</v>
      </c>
    </row>
    <row r="630" spans="1:14" ht="15">
      <c r="A630" t="s">
        <v>606</v>
      </c>
      <c r="B630">
        <v>3138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4626</v>
      </c>
      <c r="J630">
        <v>451</v>
      </c>
      <c r="K630">
        <v>385</v>
      </c>
      <c r="L630">
        <v>249</v>
      </c>
      <c r="M630">
        <v>255</v>
      </c>
      <c r="N630">
        <v>4961</v>
      </c>
    </row>
    <row r="631" spans="1:14" ht="15">
      <c r="A631" t="s">
        <v>607</v>
      </c>
      <c r="B631">
        <v>6745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18295</v>
      </c>
      <c r="J631">
        <v>99</v>
      </c>
      <c r="K631">
        <v>1036</v>
      </c>
      <c r="L631">
        <v>924</v>
      </c>
      <c r="M631">
        <v>0</v>
      </c>
      <c r="N631">
        <v>18508</v>
      </c>
    </row>
    <row r="632" spans="1:14" ht="15">
      <c r="A632" t="s">
        <v>608</v>
      </c>
      <c r="B632">
        <v>623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19</v>
      </c>
      <c r="J632">
        <v>0</v>
      </c>
      <c r="K632">
        <v>0</v>
      </c>
      <c r="L632">
        <v>0</v>
      </c>
      <c r="M632">
        <v>0</v>
      </c>
      <c r="N632">
        <v>19</v>
      </c>
    </row>
    <row r="633" spans="1:14" ht="15">
      <c r="A633" t="s">
        <v>609</v>
      </c>
      <c r="B633">
        <v>522</v>
      </c>
      <c r="C633">
        <v>0</v>
      </c>
      <c r="D633">
        <v>0</v>
      </c>
      <c r="E633">
        <v>1</v>
      </c>
      <c r="F633">
        <v>0</v>
      </c>
      <c r="G633">
        <v>0</v>
      </c>
      <c r="H633">
        <v>1</v>
      </c>
      <c r="I633">
        <v>1117</v>
      </c>
      <c r="J633">
        <v>0</v>
      </c>
      <c r="K633">
        <v>1123</v>
      </c>
      <c r="L633">
        <v>678</v>
      </c>
      <c r="M633">
        <v>26</v>
      </c>
      <c r="N633">
        <v>1526</v>
      </c>
    </row>
    <row r="634" spans="1:14" ht="15">
      <c r="A634" t="s">
        <v>610</v>
      </c>
      <c r="B634">
        <v>70663</v>
      </c>
      <c r="C634">
        <v>1</v>
      </c>
      <c r="D634">
        <v>0</v>
      </c>
      <c r="E634">
        <v>14</v>
      </c>
      <c r="F634">
        <v>1</v>
      </c>
      <c r="G634">
        <v>0</v>
      </c>
      <c r="H634">
        <v>13</v>
      </c>
      <c r="I634">
        <v>7368</v>
      </c>
      <c r="J634">
        <v>2089</v>
      </c>
      <c r="K634">
        <v>10419</v>
      </c>
      <c r="L634">
        <v>11077</v>
      </c>
      <c r="M634">
        <v>2461</v>
      </c>
      <c r="N634">
        <v>6323</v>
      </c>
    </row>
    <row r="635" spans="1:14" ht="15">
      <c r="A635" t="s">
        <v>962</v>
      </c>
      <c r="B635">
        <v>0</v>
      </c>
      <c r="C635" t="s">
        <v>1002</v>
      </c>
      <c r="D635" t="s">
        <v>1002</v>
      </c>
      <c r="E635" t="s">
        <v>1002</v>
      </c>
      <c r="F635" t="s">
        <v>1002</v>
      </c>
      <c r="G635" t="s">
        <v>1002</v>
      </c>
      <c r="H635" t="s">
        <v>1002</v>
      </c>
      <c r="I635" t="s">
        <v>1002</v>
      </c>
      <c r="J635" t="s">
        <v>1002</v>
      </c>
      <c r="K635" t="s">
        <v>1002</v>
      </c>
      <c r="L635" t="s">
        <v>1002</v>
      </c>
      <c r="M635" t="s">
        <v>1002</v>
      </c>
      <c r="N635" t="s">
        <v>1002</v>
      </c>
    </row>
    <row r="636" spans="1:14" ht="15">
      <c r="A636" t="s">
        <v>611</v>
      </c>
      <c r="B636">
        <v>8827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22051</v>
      </c>
      <c r="J636">
        <v>1510</v>
      </c>
      <c r="K636">
        <v>4110</v>
      </c>
      <c r="L636">
        <v>3217</v>
      </c>
      <c r="M636">
        <v>1778</v>
      </c>
      <c r="N636">
        <v>22688</v>
      </c>
    </row>
    <row r="637" spans="1:14" ht="15">
      <c r="A637" t="s">
        <v>612</v>
      </c>
      <c r="B637">
        <v>720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192</v>
      </c>
      <c r="J637">
        <v>2</v>
      </c>
      <c r="K637">
        <v>66</v>
      </c>
      <c r="L637">
        <v>32</v>
      </c>
      <c r="M637">
        <v>0</v>
      </c>
      <c r="N637">
        <v>227</v>
      </c>
    </row>
    <row r="638" spans="1:14" ht="15">
      <c r="A638" t="s">
        <v>613</v>
      </c>
      <c r="B638">
        <v>1651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</row>
    <row r="639" spans="1:14" ht="15">
      <c r="A639" t="s">
        <v>614</v>
      </c>
      <c r="B639">
        <v>6009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658</v>
      </c>
      <c r="J639">
        <v>433</v>
      </c>
      <c r="K639">
        <v>1532</v>
      </c>
      <c r="L639">
        <v>1190</v>
      </c>
      <c r="M639">
        <v>325</v>
      </c>
      <c r="N639">
        <v>1108</v>
      </c>
    </row>
    <row r="640" spans="1:14" ht="15">
      <c r="A640" t="s">
        <v>615</v>
      </c>
      <c r="B640">
        <v>2995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2907</v>
      </c>
      <c r="J640">
        <v>2260</v>
      </c>
      <c r="K640">
        <v>6466</v>
      </c>
      <c r="L640">
        <v>5637</v>
      </c>
      <c r="M640">
        <v>2995</v>
      </c>
      <c r="N640">
        <v>3048</v>
      </c>
    </row>
    <row r="641" spans="1:14" ht="15">
      <c r="A641" t="s">
        <v>616</v>
      </c>
      <c r="B641">
        <v>260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1144</v>
      </c>
      <c r="J641">
        <v>9</v>
      </c>
      <c r="K641">
        <v>311</v>
      </c>
      <c r="L641">
        <v>310</v>
      </c>
      <c r="M641">
        <v>0</v>
      </c>
      <c r="N641">
        <v>1154</v>
      </c>
    </row>
    <row r="642" spans="1:14" ht="15">
      <c r="A642" t="s">
        <v>617</v>
      </c>
      <c r="B642">
        <v>397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670</v>
      </c>
      <c r="J642">
        <v>0</v>
      </c>
      <c r="K642">
        <v>660</v>
      </c>
      <c r="L642">
        <v>490</v>
      </c>
      <c r="M642">
        <v>0</v>
      </c>
      <c r="N642">
        <v>882</v>
      </c>
    </row>
    <row r="643" spans="1:14" ht="15">
      <c r="A643" t="s">
        <v>618</v>
      </c>
      <c r="B643">
        <v>2250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3011</v>
      </c>
      <c r="J643">
        <v>178</v>
      </c>
      <c r="K643">
        <v>1568</v>
      </c>
      <c r="L643">
        <v>1275</v>
      </c>
      <c r="M643">
        <v>139</v>
      </c>
      <c r="N643">
        <v>3382</v>
      </c>
    </row>
    <row r="644" spans="1:14" ht="15">
      <c r="A644" t="s">
        <v>619</v>
      </c>
      <c r="B644">
        <v>112906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96363</v>
      </c>
      <c r="J644">
        <v>2485</v>
      </c>
      <c r="K644">
        <v>23639</v>
      </c>
      <c r="L644">
        <v>51483</v>
      </c>
      <c r="M644">
        <v>6556</v>
      </c>
      <c r="N644">
        <v>64822</v>
      </c>
    </row>
    <row r="645" spans="1:14" ht="15">
      <c r="A645" t="s">
        <v>620</v>
      </c>
      <c r="B645">
        <v>1312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32</v>
      </c>
      <c r="J645">
        <v>0</v>
      </c>
      <c r="K645">
        <v>3</v>
      </c>
      <c r="L645">
        <v>2</v>
      </c>
      <c r="M645">
        <v>0</v>
      </c>
      <c r="N645">
        <v>35</v>
      </c>
    </row>
    <row r="646" spans="1:14" ht="15">
      <c r="A646" t="s">
        <v>621</v>
      </c>
      <c r="B646">
        <v>2165</v>
      </c>
      <c r="C646">
        <v>10</v>
      </c>
      <c r="D646">
        <v>0</v>
      </c>
      <c r="E646">
        <v>0</v>
      </c>
      <c r="F646">
        <v>0</v>
      </c>
      <c r="G646">
        <v>0</v>
      </c>
      <c r="H646">
        <v>10</v>
      </c>
      <c r="I646">
        <v>8541</v>
      </c>
      <c r="J646">
        <v>1099</v>
      </c>
      <c r="K646">
        <v>3738</v>
      </c>
      <c r="L646">
        <v>3337</v>
      </c>
      <c r="M646">
        <v>1559</v>
      </c>
      <c r="N646">
        <v>8482</v>
      </c>
    </row>
    <row r="647" spans="1:14" ht="15">
      <c r="A647" t="s">
        <v>622</v>
      </c>
      <c r="B647">
        <v>3003</v>
      </c>
      <c r="C647">
        <v>0</v>
      </c>
      <c r="D647">
        <v>0</v>
      </c>
      <c r="E647">
        <v>0</v>
      </c>
      <c r="F647">
        <v>1</v>
      </c>
      <c r="G647">
        <v>0</v>
      </c>
      <c r="H647">
        <v>0</v>
      </c>
      <c r="I647">
        <v>1775</v>
      </c>
      <c r="J647">
        <v>75</v>
      </c>
      <c r="K647">
        <v>714</v>
      </c>
      <c r="L647">
        <v>1543</v>
      </c>
      <c r="M647">
        <v>330</v>
      </c>
      <c r="N647">
        <v>1048</v>
      </c>
    </row>
    <row r="648" spans="1:14" ht="15">
      <c r="A648" t="s">
        <v>623</v>
      </c>
      <c r="B648">
        <v>1935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616</v>
      </c>
      <c r="J648">
        <v>0</v>
      </c>
      <c r="K648">
        <v>38</v>
      </c>
      <c r="L648">
        <v>84</v>
      </c>
      <c r="M648">
        <v>2</v>
      </c>
      <c r="N648">
        <v>592</v>
      </c>
    </row>
    <row r="649" spans="1:14" ht="15">
      <c r="A649" t="s">
        <v>624</v>
      </c>
      <c r="B649">
        <v>935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272</v>
      </c>
      <c r="J649">
        <v>11</v>
      </c>
      <c r="K649">
        <v>155</v>
      </c>
      <c r="L649">
        <v>169</v>
      </c>
      <c r="M649">
        <v>0</v>
      </c>
      <c r="N649">
        <v>0</v>
      </c>
    </row>
    <row r="650" spans="1:14" ht="15">
      <c r="A650" t="s">
        <v>625</v>
      </c>
      <c r="B650">
        <v>3205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4130</v>
      </c>
      <c r="J650">
        <v>431</v>
      </c>
      <c r="K650">
        <v>1530</v>
      </c>
      <c r="L650">
        <v>1279</v>
      </c>
      <c r="M650">
        <v>523</v>
      </c>
      <c r="N650">
        <v>1227</v>
      </c>
    </row>
    <row r="651" spans="1:14" ht="15">
      <c r="A651" t="s">
        <v>626</v>
      </c>
      <c r="B651">
        <v>19081</v>
      </c>
      <c r="C651">
        <v>6</v>
      </c>
      <c r="D651">
        <v>0</v>
      </c>
      <c r="E651">
        <v>31</v>
      </c>
      <c r="F651">
        <v>33</v>
      </c>
      <c r="G651">
        <v>0</v>
      </c>
      <c r="H651">
        <v>5</v>
      </c>
      <c r="I651">
        <v>872</v>
      </c>
      <c r="J651">
        <v>416</v>
      </c>
      <c r="K651">
        <v>1343</v>
      </c>
      <c r="L651">
        <v>1243</v>
      </c>
      <c r="M651">
        <v>307</v>
      </c>
      <c r="N651">
        <v>1093</v>
      </c>
    </row>
    <row r="652" spans="1:14" ht="15">
      <c r="A652" t="s">
        <v>627</v>
      </c>
      <c r="B652">
        <v>1185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1981</v>
      </c>
      <c r="J652">
        <v>101</v>
      </c>
      <c r="K652">
        <v>577</v>
      </c>
      <c r="L652">
        <v>400</v>
      </c>
      <c r="M652">
        <v>254</v>
      </c>
      <c r="N652">
        <v>2013</v>
      </c>
    </row>
    <row r="653" spans="1:14" ht="15">
      <c r="A653" t="s">
        <v>628</v>
      </c>
      <c r="B653">
        <v>317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</row>
    <row r="654" spans="1:14" ht="15">
      <c r="A654" t="s">
        <v>629</v>
      </c>
      <c r="B654">
        <v>1155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842</v>
      </c>
      <c r="J654">
        <v>259</v>
      </c>
      <c r="K654">
        <v>693</v>
      </c>
      <c r="L654">
        <v>618</v>
      </c>
      <c r="M654">
        <v>703</v>
      </c>
      <c r="N654">
        <v>341</v>
      </c>
    </row>
    <row r="655" spans="1:14" ht="15">
      <c r="A655" t="s">
        <v>630</v>
      </c>
      <c r="B655">
        <v>2296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3206</v>
      </c>
      <c r="J655">
        <v>96</v>
      </c>
      <c r="K655">
        <v>782</v>
      </c>
      <c r="L655">
        <v>556</v>
      </c>
      <c r="M655">
        <v>229</v>
      </c>
      <c r="N655">
        <v>3315</v>
      </c>
    </row>
    <row r="656" spans="1:14" ht="15">
      <c r="A656" t="s">
        <v>631</v>
      </c>
      <c r="B656">
        <v>4400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711</v>
      </c>
      <c r="J656">
        <v>212</v>
      </c>
      <c r="K656">
        <v>1068</v>
      </c>
      <c r="L656">
        <v>952</v>
      </c>
      <c r="M656">
        <v>329</v>
      </c>
      <c r="N656">
        <v>697</v>
      </c>
    </row>
    <row r="657" spans="1:14" ht="15">
      <c r="A657" t="s">
        <v>632</v>
      </c>
      <c r="B657">
        <v>1199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1415</v>
      </c>
      <c r="J657">
        <v>888</v>
      </c>
      <c r="K657">
        <v>1029</v>
      </c>
      <c r="L657">
        <v>1306</v>
      </c>
      <c r="M657">
        <v>640</v>
      </c>
      <c r="N657">
        <v>1427</v>
      </c>
    </row>
    <row r="658" spans="1:14" ht="15">
      <c r="A658" t="s">
        <v>963</v>
      </c>
      <c r="B658">
        <v>1001</v>
      </c>
      <c r="C658" t="s">
        <v>1002</v>
      </c>
      <c r="D658" t="s">
        <v>1002</v>
      </c>
      <c r="E658" t="s">
        <v>1002</v>
      </c>
      <c r="F658" t="s">
        <v>1002</v>
      </c>
      <c r="G658" t="s">
        <v>1002</v>
      </c>
      <c r="H658" t="s">
        <v>1002</v>
      </c>
      <c r="I658" t="s">
        <v>1002</v>
      </c>
      <c r="J658" t="s">
        <v>1002</v>
      </c>
      <c r="K658" t="s">
        <v>1002</v>
      </c>
      <c r="L658" t="s">
        <v>1002</v>
      </c>
      <c r="M658" t="s">
        <v>1002</v>
      </c>
      <c r="N658" t="s">
        <v>1002</v>
      </c>
    </row>
    <row r="659" spans="1:14" ht="15">
      <c r="A659" t="s">
        <v>964</v>
      </c>
      <c r="B659">
        <v>4357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4560</v>
      </c>
      <c r="J659">
        <v>304</v>
      </c>
      <c r="K659">
        <v>2728</v>
      </c>
      <c r="L659">
        <v>949</v>
      </c>
      <c r="M659">
        <v>324</v>
      </c>
      <c r="N659">
        <v>6320</v>
      </c>
    </row>
    <row r="660" spans="1:14" ht="15">
      <c r="A660" t="s">
        <v>633</v>
      </c>
      <c r="B660">
        <v>18981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1160</v>
      </c>
      <c r="J660">
        <v>1168</v>
      </c>
      <c r="K660">
        <v>3184</v>
      </c>
      <c r="L660">
        <v>3087</v>
      </c>
      <c r="M660">
        <v>1306</v>
      </c>
      <c r="N660">
        <v>1145</v>
      </c>
    </row>
    <row r="661" spans="1:14" ht="15">
      <c r="A661" t="s">
        <v>634</v>
      </c>
      <c r="B661">
        <v>281</v>
      </c>
      <c r="C661" t="s">
        <v>1002</v>
      </c>
      <c r="D661" t="s">
        <v>1002</v>
      </c>
      <c r="E661" t="s">
        <v>1002</v>
      </c>
      <c r="F661" t="s">
        <v>1002</v>
      </c>
      <c r="G661" t="s">
        <v>1002</v>
      </c>
      <c r="H661" t="s">
        <v>1002</v>
      </c>
      <c r="I661" t="s">
        <v>1002</v>
      </c>
      <c r="J661" t="s">
        <v>1002</v>
      </c>
      <c r="K661" t="s">
        <v>1002</v>
      </c>
      <c r="L661" t="s">
        <v>1002</v>
      </c>
      <c r="M661" t="s">
        <v>1002</v>
      </c>
      <c r="N661" t="s">
        <v>1002</v>
      </c>
    </row>
    <row r="662" spans="1:14" ht="15">
      <c r="A662" t="s">
        <v>635</v>
      </c>
      <c r="B662">
        <v>1376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857</v>
      </c>
      <c r="J662">
        <v>74</v>
      </c>
      <c r="K662">
        <v>384</v>
      </c>
      <c r="L662">
        <v>355</v>
      </c>
      <c r="M662">
        <v>116</v>
      </c>
      <c r="N662">
        <v>873</v>
      </c>
    </row>
    <row r="663" spans="1:14" ht="15">
      <c r="A663" t="s">
        <v>636</v>
      </c>
      <c r="B663">
        <v>2485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26414</v>
      </c>
      <c r="J663">
        <v>3146</v>
      </c>
      <c r="K663">
        <v>14921</v>
      </c>
      <c r="L663">
        <v>14347</v>
      </c>
      <c r="M663">
        <v>3434</v>
      </c>
      <c r="N663">
        <v>28518</v>
      </c>
    </row>
    <row r="664" spans="1:14" ht="15">
      <c r="A664" t="s">
        <v>637</v>
      </c>
      <c r="B664">
        <v>2590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5689</v>
      </c>
      <c r="J664">
        <v>341</v>
      </c>
      <c r="K664">
        <v>1938</v>
      </c>
      <c r="L664">
        <v>2089</v>
      </c>
      <c r="M664">
        <v>1381</v>
      </c>
      <c r="N664">
        <v>4593</v>
      </c>
    </row>
    <row r="665" spans="1:14" ht="15">
      <c r="A665" t="s">
        <v>638</v>
      </c>
      <c r="B665">
        <v>15863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10827</v>
      </c>
      <c r="J665">
        <v>2074</v>
      </c>
      <c r="K665">
        <v>5335</v>
      </c>
      <c r="L665">
        <v>2504</v>
      </c>
      <c r="M665">
        <v>9016</v>
      </c>
      <c r="N665">
        <v>6767</v>
      </c>
    </row>
    <row r="666" spans="1:14" ht="15">
      <c r="A666" t="s">
        <v>639</v>
      </c>
      <c r="B666">
        <v>16612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2769</v>
      </c>
      <c r="J666">
        <v>877</v>
      </c>
      <c r="K666">
        <v>3211</v>
      </c>
      <c r="L666">
        <v>2145</v>
      </c>
      <c r="M666">
        <v>1114</v>
      </c>
      <c r="N666">
        <v>3598</v>
      </c>
    </row>
    <row r="667" spans="1:14" ht="15">
      <c r="A667" t="s">
        <v>640</v>
      </c>
      <c r="B667">
        <v>2361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82</v>
      </c>
      <c r="J667">
        <v>15</v>
      </c>
      <c r="K667">
        <v>85</v>
      </c>
      <c r="L667">
        <v>80</v>
      </c>
      <c r="M667">
        <v>15</v>
      </c>
      <c r="N667">
        <v>87</v>
      </c>
    </row>
    <row r="668" spans="1:14" ht="15">
      <c r="A668" t="s">
        <v>641</v>
      </c>
      <c r="B668">
        <v>2528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587</v>
      </c>
      <c r="J668">
        <v>28</v>
      </c>
      <c r="K668">
        <v>222</v>
      </c>
      <c r="L668">
        <v>183</v>
      </c>
      <c r="M668">
        <v>0</v>
      </c>
      <c r="N668">
        <v>654</v>
      </c>
    </row>
    <row r="669" spans="1:14" ht="15">
      <c r="A669" t="s">
        <v>642</v>
      </c>
      <c r="B669">
        <v>2500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7686</v>
      </c>
      <c r="J669">
        <v>1207</v>
      </c>
      <c r="K669">
        <v>4378</v>
      </c>
      <c r="L669">
        <v>4357</v>
      </c>
      <c r="M669">
        <v>4376</v>
      </c>
      <c r="N669">
        <v>4576</v>
      </c>
    </row>
    <row r="670" spans="1:14" ht="15">
      <c r="A670" t="s">
        <v>965</v>
      </c>
      <c r="B670">
        <v>597</v>
      </c>
      <c r="C670" t="s">
        <v>1002</v>
      </c>
      <c r="D670" t="s">
        <v>1002</v>
      </c>
      <c r="E670" t="s">
        <v>1002</v>
      </c>
      <c r="F670" t="s">
        <v>1002</v>
      </c>
      <c r="G670" t="s">
        <v>1002</v>
      </c>
      <c r="H670" t="s">
        <v>1002</v>
      </c>
      <c r="I670" t="s">
        <v>1002</v>
      </c>
      <c r="J670" t="s">
        <v>1002</v>
      </c>
      <c r="K670" t="s">
        <v>1002</v>
      </c>
      <c r="L670" t="s">
        <v>1002</v>
      </c>
      <c r="M670" t="s">
        <v>1002</v>
      </c>
      <c r="N670" t="s">
        <v>1002</v>
      </c>
    </row>
    <row r="671" spans="1:14" ht="15">
      <c r="A671" t="s">
        <v>643</v>
      </c>
      <c r="B671">
        <v>24695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1739</v>
      </c>
      <c r="J671">
        <v>773</v>
      </c>
      <c r="K671">
        <v>2197</v>
      </c>
      <c r="L671">
        <v>2274</v>
      </c>
      <c r="M671">
        <v>775</v>
      </c>
      <c r="N671">
        <v>1660</v>
      </c>
    </row>
    <row r="672" spans="1:14" ht="15">
      <c r="A672" t="s">
        <v>644</v>
      </c>
      <c r="B672">
        <v>6073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1088</v>
      </c>
      <c r="J672">
        <v>31</v>
      </c>
      <c r="K672">
        <v>1091</v>
      </c>
      <c r="L672">
        <v>1091</v>
      </c>
      <c r="M672">
        <v>173</v>
      </c>
      <c r="N672">
        <v>946</v>
      </c>
    </row>
    <row r="673" spans="1:14" ht="15">
      <c r="A673" t="s">
        <v>645</v>
      </c>
      <c r="B673">
        <v>147662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76481</v>
      </c>
      <c r="J673">
        <v>7706</v>
      </c>
      <c r="K673">
        <v>47875</v>
      </c>
      <c r="L673">
        <v>39592</v>
      </c>
      <c r="M673">
        <v>19807</v>
      </c>
      <c r="N673">
        <v>73000</v>
      </c>
    </row>
    <row r="674" spans="1:14" ht="15">
      <c r="A674" t="s">
        <v>996</v>
      </c>
      <c r="B674">
        <v>612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</row>
    <row r="675" spans="1:14" ht="15">
      <c r="A675" t="s">
        <v>646</v>
      </c>
      <c r="B675">
        <v>1806</v>
      </c>
      <c r="C675">
        <v>7</v>
      </c>
      <c r="D675">
        <v>0</v>
      </c>
      <c r="E675">
        <v>6</v>
      </c>
      <c r="F675">
        <v>0</v>
      </c>
      <c r="G675">
        <v>0</v>
      </c>
      <c r="H675">
        <v>0</v>
      </c>
      <c r="I675">
        <v>16555</v>
      </c>
      <c r="J675">
        <v>2592</v>
      </c>
      <c r="K675">
        <v>6852</v>
      </c>
      <c r="L675">
        <v>4636</v>
      </c>
      <c r="M675">
        <v>3451</v>
      </c>
      <c r="N675">
        <v>20690</v>
      </c>
    </row>
    <row r="676" spans="1:14" ht="15">
      <c r="A676" t="s">
        <v>647</v>
      </c>
      <c r="B676">
        <v>750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461</v>
      </c>
      <c r="J676">
        <v>1185</v>
      </c>
      <c r="K676">
        <v>929</v>
      </c>
      <c r="L676">
        <v>1814</v>
      </c>
      <c r="M676">
        <v>589</v>
      </c>
      <c r="N676">
        <v>321</v>
      </c>
    </row>
    <row r="677" spans="1:14" ht="15">
      <c r="A677" t="s">
        <v>648</v>
      </c>
      <c r="B677">
        <v>126949</v>
      </c>
      <c r="C677">
        <v>45</v>
      </c>
      <c r="D677">
        <v>0</v>
      </c>
      <c r="E677">
        <v>52</v>
      </c>
      <c r="F677">
        <v>19</v>
      </c>
      <c r="G677">
        <v>0</v>
      </c>
      <c r="H677">
        <v>78</v>
      </c>
      <c r="I677">
        <v>5910</v>
      </c>
      <c r="J677">
        <v>2317</v>
      </c>
      <c r="K677">
        <v>11254</v>
      </c>
      <c r="L677">
        <v>10661</v>
      </c>
      <c r="M677">
        <v>2475</v>
      </c>
      <c r="N677">
        <v>6353</v>
      </c>
    </row>
    <row r="678" spans="1:14" ht="15">
      <c r="A678" t="s">
        <v>649</v>
      </c>
      <c r="B678">
        <v>8878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1353</v>
      </c>
      <c r="J678">
        <v>500</v>
      </c>
      <c r="K678">
        <v>1410</v>
      </c>
      <c r="L678">
        <v>1351</v>
      </c>
      <c r="M678">
        <v>494</v>
      </c>
      <c r="N678">
        <v>1457</v>
      </c>
    </row>
    <row r="679" spans="1:14" ht="15">
      <c r="A679" t="s">
        <v>966</v>
      </c>
      <c r="B679">
        <v>181</v>
      </c>
      <c r="C679" t="s">
        <v>1002</v>
      </c>
      <c r="D679" t="s">
        <v>1002</v>
      </c>
      <c r="E679" t="s">
        <v>1002</v>
      </c>
      <c r="F679" t="s">
        <v>1002</v>
      </c>
      <c r="G679" t="s">
        <v>1002</v>
      </c>
      <c r="H679" t="s">
        <v>1002</v>
      </c>
      <c r="I679" t="s">
        <v>1002</v>
      </c>
      <c r="J679" t="s">
        <v>1002</v>
      </c>
      <c r="K679" t="s">
        <v>1002</v>
      </c>
      <c r="L679" t="s">
        <v>1002</v>
      </c>
      <c r="M679" t="s">
        <v>1002</v>
      </c>
      <c r="N679" t="s">
        <v>1002</v>
      </c>
    </row>
    <row r="680" spans="1:14" ht="15">
      <c r="A680" t="s">
        <v>650</v>
      </c>
      <c r="B680">
        <v>734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</row>
    <row r="681" spans="1:14" ht="15">
      <c r="A681" t="s">
        <v>967</v>
      </c>
      <c r="B681">
        <v>2421</v>
      </c>
      <c r="C681" t="s">
        <v>1002</v>
      </c>
      <c r="D681" t="s">
        <v>1002</v>
      </c>
      <c r="E681" t="s">
        <v>1002</v>
      </c>
      <c r="F681" t="s">
        <v>1002</v>
      </c>
      <c r="G681" t="s">
        <v>1002</v>
      </c>
      <c r="H681" t="s">
        <v>1002</v>
      </c>
      <c r="I681" t="s">
        <v>1002</v>
      </c>
      <c r="J681" t="s">
        <v>1002</v>
      </c>
      <c r="K681" t="s">
        <v>1002</v>
      </c>
      <c r="L681" t="s">
        <v>1002</v>
      </c>
      <c r="M681" t="s">
        <v>1002</v>
      </c>
      <c r="N681" t="s">
        <v>1002</v>
      </c>
    </row>
    <row r="682" spans="1:14" ht="15">
      <c r="A682" t="s">
        <v>651</v>
      </c>
      <c r="B682">
        <v>6340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18983</v>
      </c>
      <c r="J682">
        <v>0</v>
      </c>
      <c r="K682">
        <v>1222</v>
      </c>
      <c r="L682">
        <v>1209</v>
      </c>
      <c r="M682">
        <v>0</v>
      </c>
      <c r="N682">
        <v>18996</v>
      </c>
    </row>
    <row r="683" spans="1:14" ht="15">
      <c r="A683" t="s">
        <v>652</v>
      </c>
      <c r="B683">
        <v>8139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1309</v>
      </c>
      <c r="J683">
        <v>1</v>
      </c>
      <c r="K683">
        <v>506</v>
      </c>
      <c r="L683">
        <v>773</v>
      </c>
      <c r="M683">
        <v>1</v>
      </c>
      <c r="N683">
        <v>1056</v>
      </c>
    </row>
    <row r="684" spans="1:14" ht="15">
      <c r="A684" t="s">
        <v>653</v>
      </c>
      <c r="B684">
        <v>983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835</v>
      </c>
      <c r="J684">
        <v>4</v>
      </c>
      <c r="K684">
        <v>12</v>
      </c>
      <c r="L684">
        <v>2</v>
      </c>
      <c r="M684">
        <v>5</v>
      </c>
      <c r="N684">
        <v>843</v>
      </c>
    </row>
    <row r="685" spans="1:14" ht="15">
      <c r="A685" t="s">
        <v>654</v>
      </c>
      <c r="B685">
        <v>65556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2208</v>
      </c>
      <c r="J685">
        <v>2703</v>
      </c>
      <c r="K685">
        <v>4869</v>
      </c>
      <c r="L685">
        <v>6095</v>
      </c>
      <c r="M685">
        <v>1897</v>
      </c>
      <c r="N685">
        <v>1789</v>
      </c>
    </row>
    <row r="686" spans="1:14" ht="15">
      <c r="A686" t="s">
        <v>655</v>
      </c>
      <c r="B686">
        <v>80179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26448</v>
      </c>
      <c r="J686">
        <v>1268</v>
      </c>
      <c r="K686">
        <v>9486</v>
      </c>
      <c r="L686">
        <v>5042</v>
      </c>
      <c r="M686">
        <v>1835</v>
      </c>
      <c r="N686">
        <v>30508</v>
      </c>
    </row>
    <row r="687" spans="1:14" ht="15">
      <c r="A687" t="s">
        <v>656</v>
      </c>
      <c r="B687">
        <v>4886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183</v>
      </c>
      <c r="J687">
        <v>140</v>
      </c>
      <c r="K687">
        <v>677</v>
      </c>
      <c r="L687">
        <v>639</v>
      </c>
      <c r="M687">
        <v>111</v>
      </c>
      <c r="N687">
        <v>250</v>
      </c>
    </row>
    <row r="688" spans="1:14" ht="15">
      <c r="A688" t="s">
        <v>968</v>
      </c>
      <c r="B688">
        <v>502</v>
      </c>
      <c r="C688" t="s">
        <v>1002</v>
      </c>
      <c r="D688" t="s">
        <v>1002</v>
      </c>
      <c r="E688" t="s">
        <v>1002</v>
      </c>
      <c r="F688" t="s">
        <v>1002</v>
      </c>
      <c r="G688" t="s">
        <v>1002</v>
      </c>
      <c r="H688" t="s">
        <v>1002</v>
      </c>
      <c r="I688" t="s">
        <v>1002</v>
      </c>
      <c r="J688" t="s">
        <v>1002</v>
      </c>
      <c r="K688" t="s">
        <v>1002</v>
      </c>
      <c r="L688" t="s">
        <v>1002</v>
      </c>
      <c r="M688" t="s">
        <v>1002</v>
      </c>
      <c r="N688" t="s">
        <v>1002</v>
      </c>
    </row>
    <row r="689" spans="1:14" ht="15">
      <c r="A689" t="s">
        <v>657</v>
      </c>
      <c r="B689">
        <v>2206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169</v>
      </c>
      <c r="J689">
        <v>415</v>
      </c>
      <c r="K689">
        <v>678</v>
      </c>
      <c r="L689">
        <v>692</v>
      </c>
      <c r="M689">
        <v>212</v>
      </c>
      <c r="N689">
        <v>261</v>
      </c>
    </row>
    <row r="690" spans="1:14" ht="15">
      <c r="A690" t="s">
        <v>658</v>
      </c>
      <c r="B690">
        <v>898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104</v>
      </c>
      <c r="J690">
        <v>102</v>
      </c>
      <c r="K690">
        <v>381</v>
      </c>
      <c r="L690">
        <v>333</v>
      </c>
      <c r="M690">
        <v>131</v>
      </c>
      <c r="N690">
        <v>84</v>
      </c>
    </row>
    <row r="691" spans="1:14" ht="15">
      <c r="A691" t="s">
        <v>659</v>
      </c>
      <c r="B691">
        <v>3075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4287</v>
      </c>
      <c r="J691">
        <v>95</v>
      </c>
      <c r="K691">
        <v>2328</v>
      </c>
      <c r="L691">
        <v>785</v>
      </c>
      <c r="M691">
        <v>0</v>
      </c>
      <c r="N691">
        <v>5926</v>
      </c>
    </row>
    <row r="692" spans="1:14" ht="15">
      <c r="A692" t="s">
        <v>660</v>
      </c>
      <c r="B692">
        <v>4416</v>
      </c>
      <c r="C692">
        <v>8</v>
      </c>
      <c r="D692">
        <v>0</v>
      </c>
      <c r="E692">
        <v>0</v>
      </c>
      <c r="F692">
        <v>0</v>
      </c>
      <c r="G692">
        <v>8</v>
      </c>
      <c r="H692">
        <v>8</v>
      </c>
      <c r="I692">
        <v>465</v>
      </c>
      <c r="J692">
        <v>874</v>
      </c>
      <c r="K692">
        <v>1319</v>
      </c>
      <c r="L692">
        <v>1711</v>
      </c>
      <c r="M692">
        <v>418</v>
      </c>
      <c r="N692">
        <v>531</v>
      </c>
    </row>
    <row r="693" spans="1:14" ht="15">
      <c r="A693" t="s">
        <v>661</v>
      </c>
      <c r="B693">
        <v>1316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</row>
    <row r="694" spans="1:14" ht="15">
      <c r="A694" t="s">
        <v>662</v>
      </c>
      <c r="B694">
        <v>19599</v>
      </c>
      <c r="C694">
        <v>1</v>
      </c>
      <c r="D694">
        <v>0</v>
      </c>
      <c r="E694">
        <v>0</v>
      </c>
      <c r="F694">
        <v>0</v>
      </c>
      <c r="G694">
        <v>0</v>
      </c>
      <c r="H694">
        <v>1</v>
      </c>
      <c r="I694">
        <v>3701</v>
      </c>
      <c r="J694">
        <v>639</v>
      </c>
      <c r="K694">
        <v>3308</v>
      </c>
      <c r="L694">
        <v>2661</v>
      </c>
      <c r="M694">
        <v>843</v>
      </c>
      <c r="N694">
        <v>4163</v>
      </c>
    </row>
    <row r="695" spans="1:14" ht="15">
      <c r="A695" t="s">
        <v>663</v>
      </c>
      <c r="B695">
        <v>289547</v>
      </c>
      <c r="C695">
        <v>253</v>
      </c>
      <c r="D695">
        <v>0</v>
      </c>
      <c r="E695">
        <v>34</v>
      </c>
      <c r="F695">
        <v>93</v>
      </c>
      <c r="G695">
        <v>0</v>
      </c>
      <c r="H695">
        <v>194</v>
      </c>
      <c r="I695">
        <v>7510</v>
      </c>
      <c r="J695">
        <v>7666</v>
      </c>
      <c r="K695">
        <v>33677</v>
      </c>
      <c r="L695">
        <v>34530</v>
      </c>
      <c r="M695">
        <v>6683</v>
      </c>
      <c r="N695">
        <v>7645</v>
      </c>
    </row>
    <row r="696" spans="1:14" ht="15">
      <c r="A696" t="s">
        <v>664</v>
      </c>
      <c r="B696">
        <v>11004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3431</v>
      </c>
      <c r="J696">
        <v>2</v>
      </c>
      <c r="K696">
        <v>1732</v>
      </c>
      <c r="L696">
        <v>1164</v>
      </c>
      <c r="M696">
        <v>0</v>
      </c>
      <c r="N696">
        <v>4074</v>
      </c>
    </row>
    <row r="697" spans="1:14" ht="15">
      <c r="A697" t="s">
        <v>994</v>
      </c>
      <c r="B697">
        <v>1422</v>
      </c>
      <c r="C697" t="s">
        <v>1002</v>
      </c>
      <c r="D697" t="s">
        <v>1002</v>
      </c>
      <c r="E697" t="s">
        <v>1002</v>
      </c>
      <c r="F697" t="s">
        <v>1002</v>
      </c>
      <c r="G697" t="s">
        <v>1002</v>
      </c>
      <c r="H697" t="s">
        <v>1002</v>
      </c>
      <c r="I697" t="s">
        <v>1002</v>
      </c>
      <c r="J697" t="s">
        <v>1002</v>
      </c>
      <c r="K697" t="s">
        <v>1002</v>
      </c>
      <c r="L697" t="s">
        <v>1002</v>
      </c>
      <c r="M697" t="s">
        <v>1002</v>
      </c>
      <c r="N697" t="s">
        <v>1002</v>
      </c>
    </row>
    <row r="698" spans="1:14" ht="15">
      <c r="A698" t="s">
        <v>665</v>
      </c>
      <c r="B698">
        <v>777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2460</v>
      </c>
      <c r="J698">
        <v>44</v>
      </c>
      <c r="K698">
        <v>1386</v>
      </c>
      <c r="L698">
        <v>1028</v>
      </c>
      <c r="M698">
        <v>55</v>
      </c>
      <c r="N698">
        <v>2807</v>
      </c>
    </row>
    <row r="699" spans="1:14" ht="15">
      <c r="A699" t="s">
        <v>666</v>
      </c>
      <c r="B699">
        <v>570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5455</v>
      </c>
      <c r="J699">
        <v>0</v>
      </c>
      <c r="K699">
        <v>1260</v>
      </c>
      <c r="L699">
        <v>293</v>
      </c>
      <c r="M699">
        <v>0</v>
      </c>
      <c r="N699">
        <v>6422</v>
      </c>
    </row>
    <row r="700" spans="1:14" ht="15">
      <c r="A700" t="s">
        <v>667</v>
      </c>
      <c r="B700">
        <v>1252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</row>
    <row r="701" spans="1:14" ht="15">
      <c r="A701" t="s">
        <v>668</v>
      </c>
      <c r="B701">
        <v>2588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213</v>
      </c>
      <c r="J701">
        <v>27</v>
      </c>
      <c r="K701">
        <v>153</v>
      </c>
      <c r="L701">
        <v>134</v>
      </c>
      <c r="M701">
        <v>155</v>
      </c>
      <c r="N701">
        <v>134</v>
      </c>
    </row>
    <row r="702" spans="1:14" ht="15">
      <c r="A702" t="s">
        <v>669</v>
      </c>
      <c r="B702">
        <v>3277</v>
      </c>
      <c r="C702" t="s">
        <v>1002</v>
      </c>
      <c r="D702" t="s">
        <v>1002</v>
      </c>
      <c r="E702" t="s">
        <v>1002</v>
      </c>
      <c r="F702" t="s">
        <v>1002</v>
      </c>
      <c r="G702" t="s">
        <v>1002</v>
      </c>
      <c r="H702" t="s">
        <v>1002</v>
      </c>
      <c r="I702" t="s">
        <v>1002</v>
      </c>
      <c r="J702" t="s">
        <v>1002</v>
      </c>
      <c r="K702" t="s">
        <v>1002</v>
      </c>
      <c r="L702" t="s">
        <v>1002</v>
      </c>
      <c r="M702" t="s">
        <v>1002</v>
      </c>
      <c r="N702" t="s">
        <v>1002</v>
      </c>
    </row>
    <row r="703" spans="1:14" ht="15">
      <c r="A703" t="s">
        <v>670</v>
      </c>
      <c r="B703">
        <v>55579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8139</v>
      </c>
      <c r="J703">
        <v>2442</v>
      </c>
      <c r="K703">
        <v>5215</v>
      </c>
      <c r="L703">
        <v>6233</v>
      </c>
      <c r="M703">
        <v>2675</v>
      </c>
      <c r="N703">
        <v>6944</v>
      </c>
    </row>
    <row r="704" spans="1:14" ht="15">
      <c r="A704" t="s">
        <v>997</v>
      </c>
      <c r="B704">
        <v>5108</v>
      </c>
      <c r="C704">
        <v>1</v>
      </c>
      <c r="D704">
        <v>0</v>
      </c>
      <c r="E704">
        <v>0</v>
      </c>
      <c r="F704">
        <v>0</v>
      </c>
      <c r="G704">
        <v>0</v>
      </c>
      <c r="H704">
        <v>1</v>
      </c>
      <c r="I704">
        <v>25880</v>
      </c>
      <c r="J704">
        <v>1084</v>
      </c>
      <c r="K704">
        <v>7293</v>
      </c>
      <c r="L704">
        <v>5601</v>
      </c>
      <c r="M704">
        <v>1925</v>
      </c>
      <c r="N704">
        <v>26731</v>
      </c>
    </row>
    <row r="705" spans="1:14" ht="15">
      <c r="A705" t="s">
        <v>671</v>
      </c>
      <c r="B705">
        <v>11262</v>
      </c>
      <c r="C705">
        <v>261</v>
      </c>
      <c r="D705">
        <v>28</v>
      </c>
      <c r="E705">
        <v>8</v>
      </c>
      <c r="F705">
        <v>0</v>
      </c>
      <c r="G705">
        <v>25</v>
      </c>
      <c r="H705">
        <v>272</v>
      </c>
      <c r="I705">
        <v>2914</v>
      </c>
      <c r="J705">
        <v>398</v>
      </c>
      <c r="K705">
        <v>806</v>
      </c>
      <c r="L705">
        <v>568</v>
      </c>
      <c r="M705">
        <v>520</v>
      </c>
      <c r="N705">
        <v>3032</v>
      </c>
    </row>
    <row r="706" spans="1:14" ht="15">
      <c r="A706" t="s">
        <v>672</v>
      </c>
      <c r="B706">
        <v>13614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3320</v>
      </c>
      <c r="J706">
        <v>368</v>
      </c>
      <c r="K706">
        <v>1490</v>
      </c>
      <c r="L706">
        <v>1232</v>
      </c>
      <c r="M706">
        <v>677</v>
      </c>
      <c r="N706">
        <v>3270</v>
      </c>
    </row>
    <row r="707" spans="1:14" ht="15">
      <c r="A707" t="s">
        <v>673</v>
      </c>
      <c r="B707">
        <v>20350</v>
      </c>
      <c r="C707">
        <v>3</v>
      </c>
      <c r="D707">
        <v>0</v>
      </c>
      <c r="E707">
        <v>0</v>
      </c>
      <c r="F707">
        <v>0</v>
      </c>
      <c r="G707">
        <v>0</v>
      </c>
      <c r="H707">
        <v>3</v>
      </c>
      <c r="I707">
        <v>9425</v>
      </c>
      <c r="J707">
        <v>892</v>
      </c>
      <c r="K707">
        <v>2124</v>
      </c>
      <c r="L707">
        <v>1330</v>
      </c>
      <c r="M707">
        <v>3417</v>
      </c>
      <c r="N707">
        <v>7716</v>
      </c>
    </row>
    <row r="708" spans="1:14" ht="15">
      <c r="A708" t="s">
        <v>674</v>
      </c>
      <c r="B708">
        <v>5237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1026</v>
      </c>
      <c r="J708">
        <v>353</v>
      </c>
      <c r="K708">
        <v>1226</v>
      </c>
      <c r="L708">
        <v>1188</v>
      </c>
      <c r="M708">
        <v>304</v>
      </c>
      <c r="N708">
        <v>1040</v>
      </c>
    </row>
    <row r="709" spans="1:14" ht="15">
      <c r="A709" t="s">
        <v>675</v>
      </c>
      <c r="B709">
        <v>2948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85</v>
      </c>
      <c r="J709">
        <v>704</v>
      </c>
      <c r="K709">
        <v>1160</v>
      </c>
      <c r="L709">
        <v>1281</v>
      </c>
      <c r="M709">
        <v>0</v>
      </c>
      <c r="N709">
        <v>664</v>
      </c>
    </row>
    <row r="710" spans="1:14" ht="15">
      <c r="A710" t="s">
        <v>676</v>
      </c>
      <c r="B710">
        <v>1912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2320</v>
      </c>
      <c r="J710">
        <v>7</v>
      </c>
      <c r="K710">
        <v>233</v>
      </c>
      <c r="L710">
        <v>94</v>
      </c>
      <c r="M710">
        <v>25</v>
      </c>
      <c r="N710">
        <v>0</v>
      </c>
    </row>
    <row r="711" spans="1:14" ht="15">
      <c r="A711" t="s">
        <v>677</v>
      </c>
      <c r="B711">
        <v>2756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2984</v>
      </c>
      <c r="J711">
        <v>217</v>
      </c>
      <c r="K711">
        <v>1966</v>
      </c>
      <c r="L711">
        <v>1740</v>
      </c>
      <c r="M711">
        <v>725</v>
      </c>
      <c r="N711">
        <v>2695</v>
      </c>
    </row>
    <row r="712" spans="1:14" ht="15">
      <c r="A712" t="s">
        <v>678</v>
      </c>
      <c r="B712">
        <v>8420</v>
      </c>
      <c r="C712">
        <v>262</v>
      </c>
      <c r="D712">
        <v>0</v>
      </c>
      <c r="E712">
        <v>64</v>
      </c>
      <c r="F712">
        <v>24</v>
      </c>
      <c r="G712">
        <v>0</v>
      </c>
      <c r="H712">
        <v>294</v>
      </c>
      <c r="I712">
        <v>10001</v>
      </c>
      <c r="J712">
        <v>404</v>
      </c>
      <c r="K712">
        <v>2876</v>
      </c>
      <c r="L712">
        <v>1733</v>
      </c>
      <c r="M712">
        <v>1191</v>
      </c>
      <c r="N712">
        <v>10396</v>
      </c>
    </row>
    <row r="713" spans="1:14" ht="15">
      <c r="A713" t="s">
        <v>969</v>
      </c>
      <c r="B713">
        <v>2429</v>
      </c>
      <c r="C713" t="s">
        <v>1002</v>
      </c>
      <c r="D713" t="s">
        <v>1002</v>
      </c>
      <c r="E713" t="s">
        <v>1002</v>
      </c>
      <c r="F713" t="s">
        <v>1002</v>
      </c>
      <c r="G713" t="s">
        <v>1002</v>
      </c>
      <c r="H713" t="s">
        <v>1002</v>
      </c>
      <c r="I713" t="s">
        <v>1002</v>
      </c>
      <c r="J713" t="s">
        <v>1002</v>
      </c>
      <c r="K713" t="s">
        <v>1002</v>
      </c>
      <c r="L713" t="s">
        <v>1002</v>
      </c>
      <c r="M713" t="s">
        <v>1002</v>
      </c>
      <c r="N713" t="s">
        <v>1002</v>
      </c>
    </row>
    <row r="714" spans="1:14" ht="15">
      <c r="A714" t="s">
        <v>679</v>
      </c>
      <c r="B714">
        <v>3170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745</v>
      </c>
      <c r="J714">
        <v>0</v>
      </c>
      <c r="K714">
        <v>390</v>
      </c>
      <c r="L714">
        <v>294</v>
      </c>
      <c r="M714">
        <v>0</v>
      </c>
      <c r="N714">
        <v>848</v>
      </c>
    </row>
    <row r="715" spans="1:14" ht="15">
      <c r="A715" t="s">
        <v>680</v>
      </c>
      <c r="B715">
        <v>5290</v>
      </c>
      <c r="C715" t="s">
        <v>1002</v>
      </c>
      <c r="D715" t="s">
        <v>1002</v>
      </c>
      <c r="E715" t="s">
        <v>1002</v>
      </c>
      <c r="F715" t="s">
        <v>1002</v>
      </c>
      <c r="G715" t="s">
        <v>1002</v>
      </c>
      <c r="H715" t="s">
        <v>1002</v>
      </c>
      <c r="I715" t="s">
        <v>1002</v>
      </c>
      <c r="J715" t="s">
        <v>1002</v>
      </c>
      <c r="K715" t="s">
        <v>1002</v>
      </c>
      <c r="L715" t="s">
        <v>1002</v>
      </c>
      <c r="M715" t="s">
        <v>1002</v>
      </c>
      <c r="N715" t="s">
        <v>1002</v>
      </c>
    </row>
    <row r="716" spans="1:14" ht="15">
      <c r="A716" t="s">
        <v>681</v>
      </c>
      <c r="B716">
        <v>22900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10543</v>
      </c>
      <c r="J716">
        <v>1316</v>
      </c>
      <c r="K716">
        <v>1992</v>
      </c>
      <c r="L716">
        <v>1817</v>
      </c>
      <c r="M716">
        <v>857</v>
      </c>
      <c r="N716">
        <v>11159</v>
      </c>
    </row>
    <row r="717" spans="1:14" ht="15">
      <c r="A717" t="s">
        <v>682</v>
      </c>
      <c r="B717">
        <v>4952</v>
      </c>
      <c r="C717">
        <v>0</v>
      </c>
      <c r="D717">
        <v>0</v>
      </c>
      <c r="E717">
        <v>10</v>
      </c>
      <c r="F717">
        <v>0</v>
      </c>
      <c r="G717">
        <v>0</v>
      </c>
      <c r="H717">
        <v>10</v>
      </c>
      <c r="I717">
        <v>2421</v>
      </c>
      <c r="J717">
        <v>687</v>
      </c>
      <c r="K717">
        <v>2244</v>
      </c>
      <c r="L717">
        <v>2081</v>
      </c>
      <c r="M717">
        <v>722</v>
      </c>
      <c r="N717">
        <v>2552</v>
      </c>
    </row>
    <row r="718" spans="1:14" ht="15">
      <c r="A718" t="s">
        <v>683</v>
      </c>
      <c r="B718">
        <v>37746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2139</v>
      </c>
      <c r="J718">
        <v>1429</v>
      </c>
      <c r="K718">
        <v>3280</v>
      </c>
      <c r="L718">
        <v>4320</v>
      </c>
      <c r="M718">
        <v>545</v>
      </c>
      <c r="N718">
        <v>920</v>
      </c>
    </row>
    <row r="719" spans="1:14" ht="15">
      <c r="A719" t="s">
        <v>992</v>
      </c>
      <c r="B719">
        <v>8440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556</v>
      </c>
      <c r="J719">
        <v>209</v>
      </c>
      <c r="K719">
        <v>1203</v>
      </c>
      <c r="L719">
        <v>1034</v>
      </c>
      <c r="M719">
        <v>546</v>
      </c>
      <c r="N719">
        <v>371</v>
      </c>
    </row>
    <row r="720" spans="1:14" ht="15">
      <c r="A720" t="s">
        <v>684</v>
      </c>
      <c r="B720">
        <v>2247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904</v>
      </c>
      <c r="J720">
        <v>0</v>
      </c>
      <c r="K720">
        <v>15</v>
      </c>
      <c r="L720">
        <v>15</v>
      </c>
      <c r="M720">
        <v>0</v>
      </c>
      <c r="N720">
        <v>904</v>
      </c>
    </row>
    <row r="721" spans="1:14" ht="15">
      <c r="A721" t="s">
        <v>685</v>
      </c>
      <c r="B721">
        <v>1394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377</v>
      </c>
      <c r="J721">
        <v>100</v>
      </c>
      <c r="K721">
        <v>516</v>
      </c>
      <c r="L721">
        <v>425</v>
      </c>
      <c r="M721">
        <v>160</v>
      </c>
      <c r="N721">
        <v>432</v>
      </c>
    </row>
    <row r="722" spans="1:14" ht="15">
      <c r="A722" t="s">
        <v>686</v>
      </c>
      <c r="B722">
        <v>1478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620</v>
      </c>
      <c r="J722">
        <v>66</v>
      </c>
      <c r="K722">
        <v>518</v>
      </c>
      <c r="L722">
        <v>381</v>
      </c>
      <c r="M722">
        <v>493</v>
      </c>
      <c r="N722">
        <v>352</v>
      </c>
    </row>
    <row r="723" spans="1:14" ht="15">
      <c r="A723" t="s">
        <v>687</v>
      </c>
      <c r="B723">
        <v>1983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121</v>
      </c>
      <c r="J723">
        <v>148</v>
      </c>
      <c r="K723">
        <v>862</v>
      </c>
      <c r="L723">
        <v>664</v>
      </c>
      <c r="M723">
        <v>142</v>
      </c>
      <c r="N723">
        <v>295</v>
      </c>
    </row>
    <row r="724" spans="1:14" ht="15">
      <c r="A724" t="s">
        <v>688</v>
      </c>
      <c r="B724">
        <v>1604</v>
      </c>
      <c r="C724">
        <v>0</v>
      </c>
      <c r="D724">
        <v>0</v>
      </c>
      <c r="E724">
        <v>1</v>
      </c>
      <c r="F724">
        <v>1</v>
      </c>
      <c r="G724">
        <v>0</v>
      </c>
      <c r="H724">
        <v>2</v>
      </c>
      <c r="I724">
        <v>1213</v>
      </c>
      <c r="J724">
        <v>4</v>
      </c>
      <c r="K724">
        <v>75</v>
      </c>
      <c r="L724">
        <v>42</v>
      </c>
      <c r="M724">
        <v>0</v>
      </c>
      <c r="N724">
        <v>1249</v>
      </c>
    </row>
    <row r="725" spans="1:14" ht="15">
      <c r="A725" t="s">
        <v>689</v>
      </c>
      <c r="B725">
        <v>2852</v>
      </c>
      <c r="C725">
        <v>153</v>
      </c>
      <c r="D725">
        <v>0</v>
      </c>
      <c r="E725">
        <v>41</v>
      </c>
      <c r="F725">
        <v>2</v>
      </c>
      <c r="G725">
        <v>0</v>
      </c>
      <c r="H725">
        <v>192</v>
      </c>
      <c r="I725">
        <v>2356</v>
      </c>
      <c r="J725">
        <v>54</v>
      </c>
      <c r="K725">
        <v>587</v>
      </c>
      <c r="L725">
        <v>305</v>
      </c>
      <c r="M725">
        <v>164</v>
      </c>
      <c r="N725">
        <v>2529</v>
      </c>
    </row>
    <row r="726" spans="1:14" ht="15">
      <c r="A726" t="s">
        <v>690</v>
      </c>
      <c r="B726">
        <v>2285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10234</v>
      </c>
      <c r="J726">
        <v>45</v>
      </c>
      <c r="K726">
        <v>869</v>
      </c>
      <c r="L726">
        <v>194</v>
      </c>
      <c r="M726">
        <v>355</v>
      </c>
      <c r="N726">
        <v>10599</v>
      </c>
    </row>
    <row r="727" spans="1:14" ht="15">
      <c r="A727" t="s">
        <v>691</v>
      </c>
      <c r="B727">
        <v>1167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33</v>
      </c>
      <c r="J727">
        <v>0</v>
      </c>
      <c r="K727">
        <v>0</v>
      </c>
      <c r="L727">
        <v>4</v>
      </c>
      <c r="M727">
        <v>0</v>
      </c>
      <c r="N727">
        <v>35</v>
      </c>
    </row>
    <row r="728" spans="1:14" ht="15">
      <c r="A728" t="s">
        <v>692</v>
      </c>
      <c r="B728">
        <v>10167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4862</v>
      </c>
      <c r="J728">
        <v>394</v>
      </c>
      <c r="K728">
        <v>558</v>
      </c>
      <c r="L728">
        <v>525</v>
      </c>
      <c r="M728">
        <v>366</v>
      </c>
      <c r="N728">
        <v>4928</v>
      </c>
    </row>
    <row r="729" spans="1:14" ht="15">
      <c r="A729" t="s">
        <v>693</v>
      </c>
      <c r="B729">
        <v>17396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2019</v>
      </c>
      <c r="J729">
        <v>3361</v>
      </c>
      <c r="K729">
        <v>2036</v>
      </c>
      <c r="L729">
        <v>2224</v>
      </c>
      <c r="M729">
        <v>3956</v>
      </c>
      <c r="N729">
        <v>1474</v>
      </c>
    </row>
    <row r="730" spans="1:14" ht="15">
      <c r="A730" t="s">
        <v>694</v>
      </c>
      <c r="B730">
        <v>2754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8427</v>
      </c>
      <c r="J730">
        <v>10</v>
      </c>
      <c r="K730">
        <v>4609</v>
      </c>
      <c r="L730">
        <v>5062</v>
      </c>
      <c r="M730">
        <v>40</v>
      </c>
      <c r="N730">
        <v>7944</v>
      </c>
    </row>
    <row r="731" spans="1:14" ht="15">
      <c r="A731" t="s">
        <v>695</v>
      </c>
      <c r="B731">
        <v>3474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896</v>
      </c>
      <c r="J731">
        <v>3</v>
      </c>
      <c r="K731">
        <v>214</v>
      </c>
      <c r="L731">
        <v>137</v>
      </c>
      <c r="M731">
        <v>68</v>
      </c>
      <c r="N731">
        <v>908</v>
      </c>
    </row>
    <row r="732" spans="1:14" ht="15">
      <c r="A732" t="s">
        <v>696</v>
      </c>
      <c r="B732">
        <v>3290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3057</v>
      </c>
      <c r="J732">
        <v>245</v>
      </c>
      <c r="K732">
        <v>723</v>
      </c>
      <c r="L732">
        <v>1278</v>
      </c>
      <c r="M732">
        <v>5</v>
      </c>
      <c r="N732">
        <v>2742</v>
      </c>
    </row>
    <row r="733" spans="1:14" ht="15">
      <c r="A733" t="s">
        <v>697</v>
      </c>
      <c r="B733">
        <v>1796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801</v>
      </c>
      <c r="J733">
        <v>685</v>
      </c>
      <c r="K733">
        <v>1840</v>
      </c>
      <c r="L733">
        <v>2300</v>
      </c>
      <c r="M733">
        <v>310</v>
      </c>
      <c r="N733">
        <v>625</v>
      </c>
    </row>
    <row r="734" spans="1:14" ht="15">
      <c r="A734" t="s">
        <v>698</v>
      </c>
      <c r="B734">
        <v>1236</v>
      </c>
      <c r="C734">
        <v>1</v>
      </c>
      <c r="D734">
        <v>0</v>
      </c>
      <c r="E734">
        <v>1</v>
      </c>
      <c r="F734">
        <v>1</v>
      </c>
      <c r="G734">
        <v>0</v>
      </c>
      <c r="H734">
        <v>1</v>
      </c>
      <c r="I734">
        <v>20901</v>
      </c>
      <c r="J734">
        <v>598</v>
      </c>
      <c r="K734">
        <v>3202</v>
      </c>
      <c r="L734">
        <v>2270</v>
      </c>
      <c r="M734">
        <v>1084</v>
      </c>
      <c r="N734">
        <v>20738</v>
      </c>
    </row>
    <row r="735" spans="1:14" ht="15">
      <c r="A735" t="s">
        <v>699</v>
      </c>
      <c r="B735">
        <v>118802</v>
      </c>
      <c r="C735">
        <v>9</v>
      </c>
      <c r="D735">
        <v>0</v>
      </c>
      <c r="E735">
        <v>32</v>
      </c>
      <c r="F735">
        <v>40</v>
      </c>
      <c r="G735">
        <v>0</v>
      </c>
      <c r="H735">
        <v>2</v>
      </c>
      <c r="I735">
        <v>8377</v>
      </c>
      <c r="J735">
        <v>476</v>
      </c>
      <c r="K735">
        <v>13123</v>
      </c>
      <c r="L735">
        <v>14425</v>
      </c>
      <c r="M735">
        <v>5296</v>
      </c>
      <c r="N735">
        <v>2245</v>
      </c>
    </row>
    <row r="736" spans="1:14" ht="15">
      <c r="A736" t="s">
        <v>985</v>
      </c>
      <c r="B736">
        <v>275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729</v>
      </c>
      <c r="J736">
        <v>163</v>
      </c>
      <c r="K736">
        <v>2240</v>
      </c>
      <c r="L736">
        <v>1908</v>
      </c>
      <c r="M736">
        <v>372</v>
      </c>
      <c r="N736">
        <v>840</v>
      </c>
    </row>
    <row r="737" spans="1:14" ht="15">
      <c r="A737" t="s">
        <v>700</v>
      </c>
      <c r="B737">
        <v>8407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3010</v>
      </c>
      <c r="J737">
        <v>2138</v>
      </c>
      <c r="K737">
        <v>3986</v>
      </c>
      <c r="L737">
        <v>2312</v>
      </c>
      <c r="M737">
        <v>2434</v>
      </c>
      <c r="N737">
        <v>4388</v>
      </c>
    </row>
    <row r="738" spans="1:14" ht="15">
      <c r="A738" t="s">
        <v>998</v>
      </c>
      <c r="B738">
        <v>247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6</v>
      </c>
      <c r="J738">
        <v>1</v>
      </c>
      <c r="K738">
        <v>54</v>
      </c>
      <c r="L738">
        <v>27</v>
      </c>
      <c r="M738">
        <v>7</v>
      </c>
      <c r="N738">
        <v>27</v>
      </c>
    </row>
    <row r="739" spans="1:14" ht="15">
      <c r="A739" t="s">
        <v>701</v>
      </c>
      <c r="B739">
        <v>12520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19157</v>
      </c>
      <c r="J739">
        <v>854</v>
      </c>
      <c r="K739">
        <v>2038</v>
      </c>
      <c r="L739">
        <v>3144</v>
      </c>
      <c r="M739">
        <v>501</v>
      </c>
      <c r="N739">
        <v>18404</v>
      </c>
    </row>
    <row r="740" spans="1:14" ht="15">
      <c r="A740" t="s">
        <v>702</v>
      </c>
      <c r="B740">
        <v>4760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451</v>
      </c>
      <c r="J740">
        <v>231</v>
      </c>
      <c r="K740">
        <v>1087</v>
      </c>
      <c r="L740">
        <v>944</v>
      </c>
      <c r="M740">
        <v>388</v>
      </c>
      <c r="N740">
        <v>445</v>
      </c>
    </row>
    <row r="741" spans="1:14" ht="15">
      <c r="A741" t="s">
        <v>703</v>
      </c>
      <c r="B741">
        <v>1058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4362</v>
      </c>
      <c r="J741">
        <v>413</v>
      </c>
      <c r="K741">
        <v>3010</v>
      </c>
      <c r="L741">
        <v>2469</v>
      </c>
      <c r="M741">
        <v>965</v>
      </c>
      <c r="N741">
        <v>4412</v>
      </c>
    </row>
    <row r="742" spans="1:14" ht="15">
      <c r="A742" t="s">
        <v>704</v>
      </c>
      <c r="B742">
        <v>4326</v>
      </c>
      <c r="C742" t="s">
        <v>1002</v>
      </c>
      <c r="D742" t="s">
        <v>1002</v>
      </c>
      <c r="E742" t="s">
        <v>1002</v>
      </c>
      <c r="F742" t="s">
        <v>1002</v>
      </c>
      <c r="G742" t="s">
        <v>1002</v>
      </c>
      <c r="H742" t="s">
        <v>1002</v>
      </c>
      <c r="I742" t="s">
        <v>1002</v>
      </c>
      <c r="J742" t="s">
        <v>1002</v>
      </c>
      <c r="K742" t="s">
        <v>1002</v>
      </c>
      <c r="L742" t="s">
        <v>1002</v>
      </c>
      <c r="M742" t="s">
        <v>1002</v>
      </c>
      <c r="N742" t="s">
        <v>1002</v>
      </c>
    </row>
    <row r="743" spans="1:14" ht="15">
      <c r="A743" t="s">
        <v>705</v>
      </c>
      <c r="B743">
        <v>15269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12355</v>
      </c>
      <c r="J743">
        <v>225</v>
      </c>
      <c r="K743">
        <v>2609</v>
      </c>
      <c r="L743">
        <v>1509</v>
      </c>
      <c r="M743">
        <v>1186</v>
      </c>
      <c r="N743">
        <v>12514</v>
      </c>
    </row>
    <row r="744" spans="1:14" ht="15">
      <c r="A744" t="s">
        <v>706</v>
      </c>
      <c r="B744">
        <v>2176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3877</v>
      </c>
      <c r="J744">
        <v>51</v>
      </c>
      <c r="K744">
        <v>464</v>
      </c>
      <c r="L744">
        <v>273</v>
      </c>
      <c r="M744">
        <v>276</v>
      </c>
      <c r="N744">
        <v>3880</v>
      </c>
    </row>
    <row r="745" spans="1:14" ht="15">
      <c r="A745" t="s">
        <v>707</v>
      </c>
      <c r="B745">
        <v>1168</v>
      </c>
      <c r="C745" t="s">
        <v>1002</v>
      </c>
      <c r="D745" t="s">
        <v>1002</v>
      </c>
      <c r="E745" t="s">
        <v>1002</v>
      </c>
      <c r="F745" t="s">
        <v>1002</v>
      </c>
      <c r="G745" t="s">
        <v>1002</v>
      </c>
      <c r="H745" t="s">
        <v>1002</v>
      </c>
      <c r="I745" t="s">
        <v>1002</v>
      </c>
      <c r="J745" t="s">
        <v>1002</v>
      </c>
      <c r="K745" t="s">
        <v>1002</v>
      </c>
      <c r="L745" t="s">
        <v>1002</v>
      </c>
      <c r="M745" t="s">
        <v>1002</v>
      </c>
      <c r="N745" t="s">
        <v>1002</v>
      </c>
    </row>
    <row r="746" spans="1:14" ht="15">
      <c r="A746" t="s">
        <v>708</v>
      </c>
      <c r="B746">
        <v>765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598</v>
      </c>
      <c r="J746">
        <v>0</v>
      </c>
      <c r="K746">
        <v>62</v>
      </c>
      <c r="L746">
        <v>483</v>
      </c>
      <c r="M746">
        <v>0</v>
      </c>
      <c r="N746">
        <v>229</v>
      </c>
    </row>
    <row r="747" spans="1:14" ht="15">
      <c r="A747" t="s">
        <v>709</v>
      </c>
      <c r="B747">
        <v>7440</v>
      </c>
      <c r="C747">
        <v>142</v>
      </c>
      <c r="D747">
        <v>15</v>
      </c>
      <c r="E747">
        <v>73</v>
      </c>
      <c r="F747">
        <v>35</v>
      </c>
      <c r="G747">
        <v>25</v>
      </c>
      <c r="H747">
        <v>170</v>
      </c>
      <c r="I747">
        <v>7639</v>
      </c>
      <c r="J747">
        <v>1428</v>
      </c>
      <c r="K747">
        <v>4288</v>
      </c>
      <c r="L747">
        <v>2754</v>
      </c>
      <c r="M747">
        <v>2450</v>
      </c>
      <c r="N747">
        <v>8152</v>
      </c>
    </row>
    <row r="748" spans="1:14" ht="15">
      <c r="A748" t="s">
        <v>710</v>
      </c>
      <c r="B748">
        <v>9943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14261</v>
      </c>
      <c r="J748">
        <v>1288</v>
      </c>
      <c r="K748">
        <v>7085</v>
      </c>
      <c r="L748">
        <v>5801</v>
      </c>
      <c r="M748">
        <v>1828</v>
      </c>
      <c r="N748">
        <v>15005</v>
      </c>
    </row>
    <row r="749" spans="1:14" ht="15">
      <c r="A749" t="s">
        <v>711</v>
      </c>
      <c r="B749">
        <v>1042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26</v>
      </c>
      <c r="J749">
        <v>0</v>
      </c>
      <c r="K749">
        <v>17</v>
      </c>
      <c r="L749">
        <v>20</v>
      </c>
      <c r="M749">
        <v>0</v>
      </c>
      <c r="N749">
        <v>0</v>
      </c>
    </row>
    <row r="750" spans="1:14" ht="15">
      <c r="A750" t="s">
        <v>712</v>
      </c>
      <c r="B750">
        <v>12923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1593</v>
      </c>
      <c r="J750">
        <v>234</v>
      </c>
      <c r="K750">
        <v>1225</v>
      </c>
      <c r="L750">
        <v>898</v>
      </c>
      <c r="M750">
        <v>376</v>
      </c>
      <c r="N750">
        <v>1779</v>
      </c>
    </row>
    <row r="751" spans="1:14" ht="15">
      <c r="A751" t="s">
        <v>713</v>
      </c>
      <c r="B751">
        <v>10177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26984</v>
      </c>
      <c r="J751">
        <v>2062</v>
      </c>
      <c r="K751">
        <v>4879</v>
      </c>
      <c r="L751">
        <v>3628</v>
      </c>
      <c r="M751">
        <v>3103</v>
      </c>
      <c r="N751">
        <v>27193</v>
      </c>
    </row>
    <row r="752" spans="1:14" ht="15">
      <c r="A752" t="s">
        <v>1005</v>
      </c>
      <c r="B752">
        <v>245</v>
      </c>
      <c r="C752" t="s">
        <v>1002</v>
      </c>
      <c r="D752" t="s">
        <v>1002</v>
      </c>
      <c r="E752" t="s">
        <v>1002</v>
      </c>
      <c r="F752" t="s">
        <v>1002</v>
      </c>
      <c r="G752" t="s">
        <v>1002</v>
      </c>
      <c r="H752" t="s">
        <v>1002</v>
      </c>
      <c r="I752" t="s">
        <v>1002</v>
      </c>
      <c r="J752" t="s">
        <v>1002</v>
      </c>
      <c r="K752" t="s">
        <v>1002</v>
      </c>
      <c r="L752" t="s">
        <v>1002</v>
      </c>
      <c r="M752" t="s">
        <v>1002</v>
      </c>
      <c r="N752" t="s">
        <v>1002</v>
      </c>
    </row>
    <row r="753" spans="1:14" ht="15">
      <c r="A753" t="s">
        <v>714</v>
      </c>
      <c r="B753">
        <v>5529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4334</v>
      </c>
      <c r="J753">
        <v>853</v>
      </c>
      <c r="K753">
        <v>1561</v>
      </c>
      <c r="L753">
        <v>1052</v>
      </c>
      <c r="M753">
        <v>228</v>
      </c>
      <c r="N753">
        <v>5468</v>
      </c>
    </row>
    <row r="754" spans="1:14" ht="15">
      <c r="A754" t="s">
        <v>715</v>
      </c>
      <c r="B754">
        <v>10713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1379</v>
      </c>
      <c r="J754">
        <v>1075</v>
      </c>
      <c r="K754">
        <v>2007</v>
      </c>
      <c r="L754">
        <v>1887</v>
      </c>
      <c r="M754">
        <v>1751</v>
      </c>
      <c r="N754">
        <v>1046</v>
      </c>
    </row>
    <row r="755" spans="1:14" ht="15">
      <c r="A755" t="s">
        <v>716</v>
      </c>
      <c r="B755">
        <v>51461</v>
      </c>
      <c r="C755">
        <v>1</v>
      </c>
      <c r="D755">
        <v>0</v>
      </c>
      <c r="E755">
        <v>0</v>
      </c>
      <c r="F755">
        <v>1</v>
      </c>
      <c r="G755">
        <v>0</v>
      </c>
      <c r="H755">
        <v>1</v>
      </c>
      <c r="I755">
        <v>40955</v>
      </c>
      <c r="J755">
        <v>2342</v>
      </c>
      <c r="K755">
        <v>5323</v>
      </c>
      <c r="L755">
        <v>4549</v>
      </c>
      <c r="M755">
        <v>2037</v>
      </c>
      <c r="N755">
        <v>41940</v>
      </c>
    </row>
    <row r="756" spans="1:14" ht="15">
      <c r="A756" t="s">
        <v>717</v>
      </c>
      <c r="B756">
        <v>1109</v>
      </c>
      <c r="C756">
        <v>1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5935</v>
      </c>
      <c r="J756">
        <v>248</v>
      </c>
      <c r="K756">
        <v>874</v>
      </c>
      <c r="L756">
        <v>320</v>
      </c>
      <c r="M756">
        <v>744</v>
      </c>
      <c r="N756">
        <v>1540</v>
      </c>
    </row>
    <row r="757" spans="1:14" ht="15">
      <c r="A757" t="s">
        <v>718</v>
      </c>
      <c r="B757">
        <v>1428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342</v>
      </c>
      <c r="J757">
        <v>48</v>
      </c>
      <c r="K757">
        <v>798</v>
      </c>
      <c r="L757">
        <v>711</v>
      </c>
      <c r="M757">
        <v>100</v>
      </c>
      <c r="N757">
        <v>377</v>
      </c>
    </row>
    <row r="758" spans="1:14" ht="15">
      <c r="A758" t="s">
        <v>719</v>
      </c>
      <c r="B758">
        <v>11520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12108</v>
      </c>
      <c r="J758">
        <v>49</v>
      </c>
      <c r="K758">
        <v>1383</v>
      </c>
      <c r="L758">
        <v>162</v>
      </c>
      <c r="M758">
        <v>0</v>
      </c>
      <c r="N758">
        <v>13367</v>
      </c>
    </row>
    <row r="759" spans="1:14" ht="15">
      <c r="A759" t="s">
        <v>720</v>
      </c>
      <c r="B759">
        <v>2100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446</v>
      </c>
      <c r="J759">
        <v>268</v>
      </c>
      <c r="K759">
        <v>1315</v>
      </c>
      <c r="L759">
        <v>1104</v>
      </c>
      <c r="M759">
        <v>382</v>
      </c>
      <c r="N759">
        <v>500</v>
      </c>
    </row>
    <row r="760" spans="1:14" ht="15">
      <c r="A760" t="s">
        <v>721</v>
      </c>
      <c r="B760">
        <v>439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</row>
    <row r="761" spans="1:14" ht="15">
      <c r="A761" t="s">
        <v>722</v>
      </c>
      <c r="B761">
        <v>1238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</row>
    <row r="762" spans="1:14" ht="15">
      <c r="A762" t="s">
        <v>723</v>
      </c>
      <c r="B762">
        <v>336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1216</v>
      </c>
      <c r="J762">
        <v>212</v>
      </c>
      <c r="K762">
        <v>2231</v>
      </c>
      <c r="L762">
        <v>1456</v>
      </c>
      <c r="M762">
        <v>518</v>
      </c>
      <c r="N762">
        <v>1696</v>
      </c>
    </row>
    <row r="763" spans="1:14" ht="15">
      <c r="A763" t="s">
        <v>724</v>
      </c>
      <c r="B763">
        <v>1318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1020</v>
      </c>
      <c r="J763">
        <v>262</v>
      </c>
      <c r="K763">
        <v>161</v>
      </c>
      <c r="L763">
        <v>492</v>
      </c>
      <c r="M763">
        <v>34</v>
      </c>
      <c r="N763">
        <v>1015</v>
      </c>
    </row>
    <row r="764" spans="1:14" ht="15">
      <c r="A764" t="s">
        <v>725</v>
      </c>
      <c r="B764">
        <v>40739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15601</v>
      </c>
      <c r="J764">
        <v>1604</v>
      </c>
      <c r="K764">
        <v>9964</v>
      </c>
      <c r="L764">
        <v>9222</v>
      </c>
      <c r="M764">
        <v>4007</v>
      </c>
      <c r="N764">
        <v>13940</v>
      </c>
    </row>
    <row r="765" spans="1:14" ht="15">
      <c r="A765" t="s">
        <v>726</v>
      </c>
      <c r="B765">
        <v>126697</v>
      </c>
      <c r="C765">
        <v>0</v>
      </c>
      <c r="D765">
        <v>1</v>
      </c>
      <c r="E765">
        <v>18</v>
      </c>
      <c r="F765">
        <v>17</v>
      </c>
      <c r="G765">
        <v>1</v>
      </c>
      <c r="H765">
        <v>1</v>
      </c>
      <c r="I765">
        <v>6432</v>
      </c>
      <c r="J765">
        <v>1819</v>
      </c>
      <c r="K765">
        <v>8601</v>
      </c>
      <c r="L765">
        <v>8667</v>
      </c>
      <c r="M765">
        <v>1477</v>
      </c>
      <c r="N765">
        <v>6708</v>
      </c>
    </row>
    <row r="766" spans="1:14" ht="15">
      <c r="A766" t="s">
        <v>988</v>
      </c>
      <c r="B766">
        <v>91</v>
      </c>
      <c r="C766" t="s">
        <v>1002</v>
      </c>
      <c r="D766" t="s">
        <v>1002</v>
      </c>
      <c r="E766" t="s">
        <v>1002</v>
      </c>
      <c r="F766" t="s">
        <v>1002</v>
      </c>
      <c r="G766" t="s">
        <v>1002</v>
      </c>
      <c r="H766" t="s">
        <v>1002</v>
      </c>
      <c r="I766" t="s">
        <v>1002</v>
      </c>
      <c r="J766" t="s">
        <v>1002</v>
      </c>
      <c r="K766" t="s">
        <v>1002</v>
      </c>
      <c r="L766" t="s">
        <v>1002</v>
      </c>
      <c r="M766" t="s">
        <v>1002</v>
      </c>
      <c r="N766" t="s">
        <v>1002</v>
      </c>
    </row>
    <row r="767" spans="1:14" ht="15">
      <c r="A767" t="s">
        <v>727</v>
      </c>
      <c r="B767">
        <v>65113</v>
      </c>
      <c r="C767">
        <v>255</v>
      </c>
      <c r="D767">
        <v>0</v>
      </c>
      <c r="E767">
        <v>143</v>
      </c>
      <c r="F767">
        <v>93</v>
      </c>
      <c r="G767">
        <v>0</v>
      </c>
      <c r="H767">
        <v>305</v>
      </c>
      <c r="I767">
        <v>4593</v>
      </c>
      <c r="J767">
        <v>1858</v>
      </c>
      <c r="K767">
        <v>8665</v>
      </c>
      <c r="L767">
        <v>7244</v>
      </c>
      <c r="M767">
        <v>2323</v>
      </c>
      <c r="N767">
        <v>5550</v>
      </c>
    </row>
    <row r="768" spans="1:14" ht="15">
      <c r="A768" t="s">
        <v>728</v>
      </c>
      <c r="B768">
        <v>549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</row>
    <row r="769" spans="1:14" ht="15">
      <c r="A769" t="s">
        <v>729</v>
      </c>
      <c r="B769">
        <v>19782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7172</v>
      </c>
      <c r="J769">
        <v>290</v>
      </c>
      <c r="K769">
        <v>6124</v>
      </c>
      <c r="L769">
        <v>4242</v>
      </c>
      <c r="M769">
        <v>28</v>
      </c>
      <c r="N769">
        <v>9345</v>
      </c>
    </row>
    <row r="770" spans="1:14" ht="15">
      <c r="A770" t="s">
        <v>730</v>
      </c>
      <c r="B770">
        <v>557</v>
      </c>
      <c r="C770">
        <v>0</v>
      </c>
      <c r="D770">
        <v>0</v>
      </c>
      <c r="E770">
        <v>1</v>
      </c>
      <c r="F770">
        <v>1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</row>
    <row r="771" spans="1:14" ht="15">
      <c r="A771" t="s">
        <v>731</v>
      </c>
      <c r="B771">
        <v>1815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6248</v>
      </c>
      <c r="J771">
        <v>5</v>
      </c>
      <c r="K771">
        <v>693</v>
      </c>
      <c r="L771">
        <v>151</v>
      </c>
      <c r="M771">
        <v>0</v>
      </c>
      <c r="N771">
        <v>0</v>
      </c>
    </row>
    <row r="772" spans="1:14" ht="15">
      <c r="A772" t="s">
        <v>732</v>
      </c>
      <c r="B772">
        <v>5433</v>
      </c>
      <c r="C772">
        <v>4</v>
      </c>
      <c r="D772">
        <v>0</v>
      </c>
      <c r="E772">
        <v>0</v>
      </c>
      <c r="F772">
        <v>0</v>
      </c>
      <c r="G772">
        <v>0</v>
      </c>
      <c r="H772">
        <v>4</v>
      </c>
      <c r="I772">
        <v>887</v>
      </c>
      <c r="J772">
        <v>496</v>
      </c>
      <c r="K772">
        <v>1714</v>
      </c>
      <c r="L772">
        <v>1804</v>
      </c>
      <c r="M772">
        <v>538</v>
      </c>
      <c r="N772">
        <v>758</v>
      </c>
    </row>
    <row r="773" spans="1:14" ht="15">
      <c r="A773" t="s">
        <v>733</v>
      </c>
      <c r="B773">
        <v>1379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1057</v>
      </c>
      <c r="J773">
        <v>166</v>
      </c>
      <c r="K773">
        <v>963</v>
      </c>
      <c r="L773">
        <v>553</v>
      </c>
      <c r="M773">
        <v>315</v>
      </c>
      <c r="N773">
        <v>1318</v>
      </c>
    </row>
    <row r="774" spans="1:14" ht="15">
      <c r="A774" t="s">
        <v>734</v>
      </c>
      <c r="B774">
        <v>30610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664</v>
      </c>
      <c r="J774">
        <v>962</v>
      </c>
      <c r="K774">
        <v>2040</v>
      </c>
      <c r="L774">
        <v>2072</v>
      </c>
      <c r="M774">
        <v>830</v>
      </c>
      <c r="N774">
        <v>765</v>
      </c>
    </row>
    <row r="775" spans="1:14" ht="15">
      <c r="A775" t="s">
        <v>735</v>
      </c>
      <c r="B775">
        <v>25319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9662</v>
      </c>
      <c r="J775">
        <v>1465</v>
      </c>
      <c r="K775">
        <v>3047</v>
      </c>
      <c r="L775">
        <v>3316</v>
      </c>
      <c r="M775">
        <v>1974</v>
      </c>
      <c r="N775">
        <v>8884</v>
      </c>
    </row>
    <row r="776" spans="1:14" ht="15">
      <c r="A776" t="s">
        <v>999</v>
      </c>
      <c r="B776">
        <v>2303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47</v>
      </c>
      <c r="J776">
        <v>37</v>
      </c>
      <c r="K776">
        <v>2245</v>
      </c>
      <c r="L776">
        <v>1346</v>
      </c>
      <c r="M776">
        <v>381</v>
      </c>
      <c r="N776">
        <v>594</v>
      </c>
    </row>
    <row r="777" spans="1:14" ht="15">
      <c r="A777" t="s">
        <v>736</v>
      </c>
      <c r="B777">
        <v>924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438</v>
      </c>
      <c r="J777">
        <v>544</v>
      </c>
      <c r="K777">
        <v>914</v>
      </c>
      <c r="L777">
        <v>1538</v>
      </c>
      <c r="M777">
        <v>219</v>
      </c>
      <c r="N777">
        <v>240</v>
      </c>
    </row>
    <row r="778" spans="1:14" ht="15">
      <c r="A778" t="s">
        <v>737</v>
      </c>
      <c r="B778">
        <v>2403</v>
      </c>
      <c r="C778">
        <v>5</v>
      </c>
      <c r="D778">
        <v>0</v>
      </c>
      <c r="E778">
        <v>0</v>
      </c>
      <c r="F778">
        <v>0</v>
      </c>
      <c r="G778">
        <v>0</v>
      </c>
      <c r="H778">
        <v>5</v>
      </c>
      <c r="I778">
        <v>840</v>
      </c>
      <c r="J778">
        <v>2</v>
      </c>
      <c r="K778">
        <v>335</v>
      </c>
      <c r="L778">
        <v>156</v>
      </c>
      <c r="M778">
        <v>0</v>
      </c>
      <c r="N778">
        <v>1028</v>
      </c>
    </row>
    <row r="779" spans="1:14" ht="15">
      <c r="A779" t="s">
        <v>738</v>
      </c>
      <c r="B779">
        <v>99112</v>
      </c>
      <c r="C779">
        <v>0</v>
      </c>
      <c r="D779">
        <v>0</v>
      </c>
      <c r="E779">
        <v>94</v>
      </c>
      <c r="F779">
        <v>89</v>
      </c>
      <c r="G779">
        <v>0</v>
      </c>
      <c r="H779">
        <v>5</v>
      </c>
      <c r="I779">
        <v>11546</v>
      </c>
      <c r="J779">
        <v>5817</v>
      </c>
      <c r="K779">
        <v>17976</v>
      </c>
      <c r="L779">
        <v>17265</v>
      </c>
      <c r="M779">
        <v>6060</v>
      </c>
      <c r="N779">
        <v>12014</v>
      </c>
    </row>
    <row r="780" spans="1:14" ht="15">
      <c r="A780" t="s">
        <v>739</v>
      </c>
      <c r="B780">
        <v>1472909</v>
      </c>
      <c r="C780">
        <v>152683</v>
      </c>
      <c r="D780">
        <v>0</v>
      </c>
      <c r="E780">
        <v>80809</v>
      </c>
      <c r="F780">
        <v>66207</v>
      </c>
      <c r="G780">
        <v>0</v>
      </c>
      <c r="H780">
        <v>167388</v>
      </c>
      <c r="I780">
        <v>629471</v>
      </c>
      <c r="J780">
        <v>42344</v>
      </c>
      <c r="K780">
        <v>127836</v>
      </c>
      <c r="L780">
        <v>115564</v>
      </c>
      <c r="M780">
        <v>68888</v>
      </c>
      <c r="N780">
        <v>616482</v>
      </c>
    </row>
    <row r="781" spans="1:14" ht="15">
      <c r="A781" t="s">
        <v>740</v>
      </c>
      <c r="B781">
        <v>1885</v>
      </c>
      <c r="C781" t="s">
        <v>1002</v>
      </c>
      <c r="D781" t="s">
        <v>1002</v>
      </c>
      <c r="E781" t="s">
        <v>1002</v>
      </c>
      <c r="F781" t="s">
        <v>1002</v>
      </c>
      <c r="G781" t="s">
        <v>1002</v>
      </c>
      <c r="H781" t="s">
        <v>1002</v>
      </c>
      <c r="I781" t="s">
        <v>1002</v>
      </c>
      <c r="J781" t="s">
        <v>1002</v>
      </c>
      <c r="K781" t="s">
        <v>1002</v>
      </c>
      <c r="L781" t="s">
        <v>1002</v>
      </c>
      <c r="M781" t="s">
        <v>1002</v>
      </c>
      <c r="N781" t="s">
        <v>1002</v>
      </c>
    </row>
    <row r="782" spans="1:14" ht="15">
      <c r="A782" t="s">
        <v>741</v>
      </c>
      <c r="B782">
        <v>24665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41300</v>
      </c>
      <c r="J782">
        <v>1794</v>
      </c>
      <c r="K782">
        <v>4469</v>
      </c>
      <c r="L782">
        <v>2379</v>
      </c>
      <c r="M782">
        <v>2793</v>
      </c>
      <c r="N782">
        <v>42393</v>
      </c>
    </row>
    <row r="783" spans="1:14" ht="15">
      <c r="A783" t="s">
        <v>742</v>
      </c>
      <c r="B783">
        <v>3655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5487</v>
      </c>
      <c r="J783">
        <v>0</v>
      </c>
      <c r="K783">
        <v>410</v>
      </c>
      <c r="L783">
        <v>419</v>
      </c>
      <c r="M783">
        <v>0</v>
      </c>
      <c r="N783">
        <v>5329</v>
      </c>
    </row>
    <row r="784" spans="1:14" ht="15">
      <c r="A784" t="s">
        <v>970</v>
      </c>
      <c r="B784">
        <v>10138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1373</v>
      </c>
      <c r="J784">
        <v>77</v>
      </c>
      <c r="K784">
        <v>370</v>
      </c>
      <c r="L784">
        <v>361</v>
      </c>
      <c r="M784">
        <v>413</v>
      </c>
      <c r="N784">
        <v>1046</v>
      </c>
    </row>
    <row r="785" spans="1:14" ht="15">
      <c r="A785" t="s">
        <v>743</v>
      </c>
      <c r="B785">
        <v>713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3100</v>
      </c>
      <c r="J785">
        <v>0</v>
      </c>
      <c r="K785">
        <v>1264</v>
      </c>
      <c r="L785">
        <v>607</v>
      </c>
      <c r="M785">
        <v>0</v>
      </c>
      <c r="N785">
        <v>0</v>
      </c>
    </row>
    <row r="786" spans="1:14" ht="15">
      <c r="A786" t="s">
        <v>744</v>
      </c>
      <c r="B786">
        <v>35782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6904</v>
      </c>
      <c r="J786">
        <v>2009</v>
      </c>
      <c r="K786">
        <v>15411</v>
      </c>
      <c r="L786">
        <v>4462</v>
      </c>
      <c r="M786">
        <v>6542</v>
      </c>
      <c r="N786">
        <v>13320</v>
      </c>
    </row>
    <row r="787" spans="1:14" ht="15">
      <c r="A787" t="s">
        <v>745</v>
      </c>
      <c r="B787">
        <v>70301</v>
      </c>
      <c r="C787">
        <v>3824</v>
      </c>
      <c r="D787">
        <v>89</v>
      </c>
      <c r="E787">
        <v>17101</v>
      </c>
      <c r="F787">
        <v>6774</v>
      </c>
      <c r="G787">
        <v>8147</v>
      </c>
      <c r="H787">
        <v>1689</v>
      </c>
      <c r="I787">
        <v>11674</v>
      </c>
      <c r="J787">
        <v>1493</v>
      </c>
      <c r="K787">
        <v>6408</v>
      </c>
      <c r="L787">
        <v>7886</v>
      </c>
      <c r="M787">
        <v>1180</v>
      </c>
      <c r="N787">
        <v>4259</v>
      </c>
    </row>
    <row r="788" spans="1:14" ht="15">
      <c r="A788" t="s">
        <v>746</v>
      </c>
      <c r="B788">
        <v>3127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v>440</v>
      </c>
      <c r="J788">
        <v>14</v>
      </c>
      <c r="K788">
        <v>567</v>
      </c>
      <c r="L788">
        <v>529</v>
      </c>
      <c r="M788">
        <v>0</v>
      </c>
      <c r="N788">
        <v>492</v>
      </c>
    </row>
    <row r="789" spans="1:14" ht="15">
      <c r="A789" t="s">
        <v>747</v>
      </c>
      <c r="B789">
        <v>9721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2320</v>
      </c>
      <c r="J789">
        <v>397</v>
      </c>
      <c r="K789">
        <v>759</v>
      </c>
      <c r="L789">
        <v>651</v>
      </c>
      <c r="M789">
        <v>263</v>
      </c>
      <c r="N789">
        <v>2563</v>
      </c>
    </row>
    <row r="790" spans="1:14" ht="15">
      <c r="A790" t="s">
        <v>748</v>
      </c>
      <c r="B790">
        <v>5359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3006</v>
      </c>
      <c r="J790">
        <v>1378</v>
      </c>
      <c r="K790">
        <v>1667</v>
      </c>
      <c r="L790">
        <v>1050</v>
      </c>
      <c r="M790">
        <v>306</v>
      </c>
      <c r="N790">
        <v>4695</v>
      </c>
    </row>
    <row r="791" spans="1:14" ht="15">
      <c r="A791" t="s">
        <v>749</v>
      </c>
      <c r="B791">
        <v>1034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460</v>
      </c>
      <c r="J791">
        <v>164</v>
      </c>
      <c r="K791">
        <v>1075</v>
      </c>
      <c r="L791">
        <v>943</v>
      </c>
      <c r="M791">
        <v>302</v>
      </c>
      <c r="N791">
        <v>495</v>
      </c>
    </row>
    <row r="792" spans="1:14" ht="15">
      <c r="A792" t="s">
        <v>993</v>
      </c>
      <c r="B792">
        <v>807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1024</v>
      </c>
      <c r="J792">
        <v>213</v>
      </c>
      <c r="K792">
        <v>2355</v>
      </c>
      <c r="L792">
        <v>1672</v>
      </c>
      <c r="M792">
        <v>742</v>
      </c>
      <c r="N792">
        <v>1184</v>
      </c>
    </row>
    <row r="793" spans="1:14" ht="15">
      <c r="A793" t="s">
        <v>750</v>
      </c>
      <c r="B793">
        <v>12843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1070</v>
      </c>
      <c r="J793">
        <v>971</v>
      </c>
      <c r="K793">
        <v>4307</v>
      </c>
      <c r="L793">
        <v>3414</v>
      </c>
      <c r="M793">
        <v>1476</v>
      </c>
      <c r="N793">
        <v>1457</v>
      </c>
    </row>
    <row r="794" spans="1:14" ht="15">
      <c r="A794" t="s">
        <v>751</v>
      </c>
      <c r="B794">
        <v>2408</v>
      </c>
      <c r="C794" t="s">
        <v>1002</v>
      </c>
      <c r="D794" t="s">
        <v>1002</v>
      </c>
      <c r="E794" t="s">
        <v>1002</v>
      </c>
      <c r="F794" t="s">
        <v>1002</v>
      </c>
      <c r="G794" t="s">
        <v>1002</v>
      </c>
      <c r="H794" t="s">
        <v>1002</v>
      </c>
      <c r="I794" t="s">
        <v>1002</v>
      </c>
      <c r="J794" t="s">
        <v>1002</v>
      </c>
      <c r="K794" t="s">
        <v>1002</v>
      </c>
      <c r="L794" t="s">
        <v>1002</v>
      </c>
      <c r="M794" t="s">
        <v>1002</v>
      </c>
      <c r="N794" t="s">
        <v>1002</v>
      </c>
    </row>
    <row r="795" spans="1:14" ht="15">
      <c r="A795" t="s">
        <v>971</v>
      </c>
      <c r="B795">
        <v>735</v>
      </c>
      <c r="C795" t="s">
        <v>1002</v>
      </c>
      <c r="D795" t="s">
        <v>1002</v>
      </c>
      <c r="E795" t="s">
        <v>1002</v>
      </c>
      <c r="F795" t="s">
        <v>1002</v>
      </c>
      <c r="G795" t="s">
        <v>1002</v>
      </c>
      <c r="H795" t="s">
        <v>1002</v>
      </c>
      <c r="I795" t="s">
        <v>1002</v>
      </c>
      <c r="J795" t="s">
        <v>1002</v>
      </c>
      <c r="K795" t="s">
        <v>1002</v>
      </c>
      <c r="L795" t="s">
        <v>1002</v>
      </c>
      <c r="M795" t="s">
        <v>1002</v>
      </c>
      <c r="N795" t="s">
        <v>1002</v>
      </c>
    </row>
    <row r="796" spans="1:14" ht="15">
      <c r="A796" t="s">
        <v>752</v>
      </c>
      <c r="B796">
        <v>43010</v>
      </c>
      <c r="C796">
        <v>6</v>
      </c>
      <c r="D796">
        <v>0</v>
      </c>
      <c r="E796">
        <v>0</v>
      </c>
      <c r="F796">
        <v>0</v>
      </c>
      <c r="G796">
        <v>0</v>
      </c>
      <c r="H796">
        <v>6</v>
      </c>
      <c r="I796">
        <v>69367</v>
      </c>
      <c r="J796">
        <v>3947</v>
      </c>
      <c r="K796">
        <v>2798</v>
      </c>
      <c r="L796">
        <v>5435</v>
      </c>
      <c r="M796">
        <v>1054</v>
      </c>
      <c r="N796">
        <v>69624</v>
      </c>
    </row>
    <row r="797" spans="1:14" ht="15">
      <c r="A797" t="s">
        <v>753</v>
      </c>
      <c r="B797">
        <v>2718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1200</v>
      </c>
      <c r="J797">
        <v>4</v>
      </c>
      <c r="K797">
        <v>1321</v>
      </c>
      <c r="L797">
        <v>1163</v>
      </c>
      <c r="M797">
        <v>0</v>
      </c>
      <c r="N797">
        <v>1362</v>
      </c>
    </row>
    <row r="798" spans="1:14" ht="15">
      <c r="A798" t="s">
        <v>995</v>
      </c>
      <c r="B798">
        <v>782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11</v>
      </c>
      <c r="J798">
        <v>0</v>
      </c>
      <c r="K798">
        <v>0</v>
      </c>
      <c r="L798">
        <v>0</v>
      </c>
      <c r="M798">
        <v>0</v>
      </c>
      <c r="N798">
        <v>11</v>
      </c>
    </row>
    <row r="799" spans="1:14" ht="15">
      <c r="A799" t="s">
        <v>754</v>
      </c>
      <c r="B799">
        <v>13708</v>
      </c>
      <c r="C799">
        <v>1</v>
      </c>
      <c r="D799">
        <v>0</v>
      </c>
      <c r="E799">
        <v>0</v>
      </c>
      <c r="F799">
        <v>0</v>
      </c>
      <c r="G799">
        <v>0</v>
      </c>
      <c r="H799">
        <v>1</v>
      </c>
      <c r="I799">
        <v>1352</v>
      </c>
      <c r="J799">
        <v>408</v>
      </c>
      <c r="K799">
        <v>2019</v>
      </c>
      <c r="L799">
        <v>1650</v>
      </c>
      <c r="M799">
        <v>300</v>
      </c>
      <c r="N799">
        <v>1829</v>
      </c>
    </row>
    <row r="800" spans="1:14" ht="15">
      <c r="A800" t="s">
        <v>755</v>
      </c>
      <c r="B800">
        <v>997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54</v>
      </c>
      <c r="J800">
        <v>87</v>
      </c>
      <c r="K800">
        <v>233</v>
      </c>
      <c r="L800">
        <v>308</v>
      </c>
      <c r="M800">
        <v>24</v>
      </c>
      <c r="N800">
        <v>42</v>
      </c>
    </row>
    <row r="801" spans="1:14" ht="15">
      <c r="A801" t="s">
        <v>756</v>
      </c>
      <c r="B801">
        <v>19491</v>
      </c>
      <c r="C801">
        <v>6</v>
      </c>
      <c r="D801">
        <v>0</v>
      </c>
      <c r="E801">
        <v>0</v>
      </c>
      <c r="F801">
        <v>0</v>
      </c>
      <c r="G801">
        <v>0</v>
      </c>
      <c r="H801">
        <v>6</v>
      </c>
      <c r="I801">
        <v>3449</v>
      </c>
      <c r="J801">
        <v>6067</v>
      </c>
      <c r="K801">
        <v>5547</v>
      </c>
      <c r="L801">
        <v>3833</v>
      </c>
      <c r="M801">
        <v>7354</v>
      </c>
      <c r="N801">
        <v>3882</v>
      </c>
    </row>
    <row r="802" spans="1:14" ht="15">
      <c r="A802" t="s">
        <v>757</v>
      </c>
      <c r="B802">
        <v>2200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2330</v>
      </c>
      <c r="J802">
        <v>58</v>
      </c>
      <c r="K802">
        <v>245</v>
      </c>
      <c r="L802">
        <v>253</v>
      </c>
      <c r="M802">
        <v>169</v>
      </c>
      <c r="N802">
        <v>633</v>
      </c>
    </row>
    <row r="803" spans="1:14" ht="15">
      <c r="A803" t="s">
        <v>758</v>
      </c>
      <c r="B803">
        <v>6956</v>
      </c>
      <c r="C803">
        <v>13</v>
      </c>
      <c r="D803">
        <v>0</v>
      </c>
      <c r="E803">
        <v>0</v>
      </c>
      <c r="F803">
        <v>1</v>
      </c>
      <c r="G803">
        <v>0</v>
      </c>
      <c r="H803">
        <v>13</v>
      </c>
      <c r="I803">
        <v>1445</v>
      </c>
      <c r="J803">
        <v>1214</v>
      </c>
      <c r="K803">
        <v>6708</v>
      </c>
      <c r="L803">
        <v>6459</v>
      </c>
      <c r="M803">
        <v>1606</v>
      </c>
      <c r="N803">
        <v>1388</v>
      </c>
    </row>
    <row r="804" spans="1:14" ht="15">
      <c r="A804" t="s">
        <v>759</v>
      </c>
      <c r="B804">
        <v>33408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3877</v>
      </c>
      <c r="J804">
        <v>2886</v>
      </c>
      <c r="K804">
        <v>4180</v>
      </c>
      <c r="L804">
        <v>5929</v>
      </c>
      <c r="M804">
        <v>2039</v>
      </c>
      <c r="N804">
        <v>3038</v>
      </c>
    </row>
    <row r="805" spans="1:14" ht="15">
      <c r="A805" t="s">
        <v>760</v>
      </c>
      <c r="B805">
        <v>11721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25310</v>
      </c>
      <c r="J805">
        <v>1396</v>
      </c>
      <c r="K805">
        <v>4230</v>
      </c>
      <c r="L805">
        <v>2863</v>
      </c>
      <c r="M805">
        <v>1717</v>
      </c>
      <c r="N805">
        <v>26355</v>
      </c>
    </row>
    <row r="806" spans="1:14" ht="15">
      <c r="A806" t="s">
        <v>761</v>
      </c>
      <c r="B806">
        <v>7141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4406</v>
      </c>
      <c r="J806">
        <v>203</v>
      </c>
      <c r="K806">
        <v>2276</v>
      </c>
      <c r="L806">
        <v>674</v>
      </c>
      <c r="M806">
        <v>278</v>
      </c>
      <c r="N806">
        <v>5933</v>
      </c>
    </row>
    <row r="807" spans="1:14" ht="15">
      <c r="A807" t="s">
        <v>972</v>
      </c>
      <c r="B807">
        <v>72</v>
      </c>
      <c r="C807" t="s">
        <v>1002</v>
      </c>
      <c r="D807" t="s">
        <v>1002</v>
      </c>
      <c r="E807" t="s">
        <v>1002</v>
      </c>
      <c r="F807" t="s">
        <v>1002</v>
      </c>
      <c r="G807" t="s">
        <v>1002</v>
      </c>
      <c r="H807" t="s">
        <v>1002</v>
      </c>
      <c r="I807" t="s">
        <v>1002</v>
      </c>
      <c r="J807" t="s">
        <v>1002</v>
      </c>
      <c r="K807" t="s">
        <v>1002</v>
      </c>
      <c r="L807" t="s">
        <v>1002</v>
      </c>
      <c r="M807" t="s">
        <v>1002</v>
      </c>
      <c r="N807" t="s">
        <v>1002</v>
      </c>
    </row>
    <row r="808" spans="1:14" ht="15">
      <c r="A808" t="s">
        <v>762</v>
      </c>
      <c r="B808">
        <v>1432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6023</v>
      </c>
      <c r="J808">
        <v>233</v>
      </c>
      <c r="K808">
        <v>632</v>
      </c>
      <c r="L808">
        <v>375</v>
      </c>
      <c r="M808">
        <v>205</v>
      </c>
      <c r="N808">
        <v>6314</v>
      </c>
    </row>
    <row r="809" spans="1:14" ht="15">
      <c r="A809" t="s">
        <v>763</v>
      </c>
      <c r="B809">
        <v>2580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232</v>
      </c>
      <c r="J809">
        <v>76</v>
      </c>
      <c r="K809">
        <v>248</v>
      </c>
      <c r="L809">
        <v>234</v>
      </c>
      <c r="M809">
        <v>99</v>
      </c>
      <c r="N809">
        <v>223</v>
      </c>
    </row>
    <row r="810" spans="1:14" ht="15">
      <c r="A810" t="s">
        <v>764</v>
      </c>
      <c r="B810">
        <v>2940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244</v>
      </c>
      <c r="J810">
        <v>58</v>
      </c>
      <c r="K810">
        <v>325</v>
      </c>
      <c r="L810">
        <v>331</v>
      </c>
      <c r="M810">
        <v>76</v>
      </c>
      <c r="N810">
        <v>232</v>
      </c>
    </row>
    <row r="811" spans="1:14" ht="15">
      <c r="A811" t="s">
        <v>765</v>
      </c>
      <c r="B811">
        <v>2938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82</v>
      </c>
      <c r="J811">
        <v>0</v>
      </c>
      <c r="K811">
        <v>0</v>
      </c>
      <c r="L811">
        <v>0</v>
      </c>
      <c r="M811">
        <v>0</v>
      </c>
      <c r="N811">
        <v>82</v>
      </c>
    </row>
    <row r="812" spans="1:14" ht="15">
      <c r="A812" t="s">
        <v>766</v>
      </c>
      <c r="B812">
        <v>1713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744</v>
      </c>
      <c r="J812">
        <v>0</v>
      </c>
      <c r="K812">
        <v>0</v>
      </c>
      <c r="L812">
        <v>3</v>
      </c>
      <c r="M812">
        <v>0</v>
      </c>
      <c r="N812">
        <v>741</v>
      </c>
    </row>
    <row r="813" spans="1:14" ht="15">
      <c r="A813" t="s">
        <v>767</v>
      </c>
      <c r="B813">
        <v>3626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2273</v>
      </c>
      <c r="J813">
        <v>356</v>
      </c>
      <c r="K813">
        <v>1387</v>
      </c>
      <c r="L813">
        <v>1144</v>
      </c>
      <c r="M813">
        <v>436</v>
      </c>
      <c r="N813">
        <v>2436</v>
      </c>
    </row>
    <row r="814" spans="1:14" ht="15">
      <c r="A814" t="s">
        <v>768</v>
      </c>
      <c r="B814">
        <v>3665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135</v>
      </c>
      <c r="J814">
        <v>45</v>
      </c>
      <c r="K814">
        <v>4</v>
      </c>
      <c r="L814">
        <v>56</v>
      </c>
      <c r="M814">
        <v>32</v>
      </c>
      <c r="N814">
        <v>96</v>
      </c>
    </row>
    <row r="815" spans="1:14" ht="15">
      <c r="A815" t="s">
        <v>769</v>
      </c>
      <c r="B815">
        <v>1985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770</v>
      </c>
      <c r="J815">
        <v>0</v>
      </c>
      <c r="K815">
        <v>284</v>
      </c>
      <c r="L815">
        <v>75</v>
      </c>
      <c r="M815">
        <v>0</v>
      </c>
      <c r="N815">
        <v>951</v>
      </c>
    </row>
    <row r="816" spans="1:14" ht="15">
      <c r="A816" t="s">
        <v>770</v>
      </c>
      <c r="B816">
        <v>45264</v>
      </c>
      <c r="C816">
        <v>0</v>
      </c>
      <c r="D816">
        <v>0</v>
      </c>
      <c r="E816">
        <v>20</v>
      </c>
      <c r="F816">
        <v>0</v>
      </c>
      <c r="G816">
        <v>0</v>
      </c>
      <c r="H816">
        <v>0</v>
      </c>
      <c r="I816">
        <v>6536</v>
      </c>
      <c r="J816">
        <v>386</v>
      </c>
      <c r="K816">
        <v>6243</v>
      </c>
      <c r="L816">
        <v>4696</v>
      </c>
      <c r="M816">
        <v>798</v>
      </c>
      <c r="N816">
        <v>7645</v>
      </c>
    </row>
    <row r="817" spans="1:14" ht="15">
      <c r="A817" t="s">
        <v>771</v>
      </c>
      <c r="B817">
        <v>2173</v>
      </c>
      <c r="C817">
        <v>28</v>
      </c>
      <c r="D817">
        <v>0</v>
      </c>
      <c r="E817">
        <v>17</v>
      </c>
      <c r="F817">
        <v>36</v>
      </c>
      <c r="G817">
        <v>4</v>
      </c>
      <c r="H817">
        <v>5</v>
      </c>
      <c r="I817">
        <v>319</v>
      </c>
      <c r="J817">
        <v>0</v>
      </c>
      <c r="K817">
        <v>292</v>
      </c>
      <c r="L817">
        <v>263</v>
      </c>
      <c r="M817">
        <v>0</v>
      </c>
      <c r="N817">
        <v>354</v>
      </c>
    </row>
    <row r="818" spans="1:14" ht="15">
      <c r="A818" t="s">
        <v>772</v>
      </c>
      <c r="B818">
        <v>1524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983</v>
      </c>
      <c r="J818">
        <v>258</v>
      </c>
      <c r="K818">
        <v>573</v>
      </c>
      <c r="L818">
        <v>462</v>
      </c>
      <c r="M818">
        <v>71</v>
      </c>
      <c r="N818">
        <v>1281</v>
      </c>
    </row>
    <row r="819" spans="1:14" ht="15">
      <c r="A819" t="s">
        <v>773</v>
      </c>
      <c r="B819">
        <v>6864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4195</v>
      </c>
      <c r="J819">
        <v>950</v>
      </c>
      <c r="K819">
        <v>3816</v>
      </c>
      <c r="L819">
        <v>4072</v>
      </c>
      <c r="M819">
        <v>1154</v>
      </c>
      <c r="N819">
        <v>3899</v>
      </c>
    </row>
    <row r="820" spans="1:14" ht="15">
      <c r="A820" t="s">
        <v>774</v>
      </c>
      <c r="B820">
        <v>656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1</v>
      </c>
      <c r="J820">
        <v>0</v>
      </c>
      <c r="K820">
        <v>0</v>
      </c>
      <c r="L820">
        <v>0</v>
      </c>
      <c r="M820">
        <v>0</v>
      </c>
      <c r="N820">
        <v>1</v>
      </c>
    </row>
    <row r="821" spans="1:14" ht="15">
      <c r="A821" t="s">
        <v>775</v>
      </c>
      <c r="B821">
        <v>5510</v>
      </c>
      <c r="C821">
        <v>1</v>
      </c>
      <c r="D821">
        <v>0</v>
      </c>
      <c r="E821">
        <v>0</v>
      </c>
      <c r="F821">
        <v>0</v>
      </c>
      <c r="G821">
        <v>0</v>
      </c>
      <c r="H821">
        <v>1</v>
      </c>
      <c r="I821">
        <v>1432</v>
      </c>
      <c r="J821">
        <v>244</v>
      </c>
      <c r="K821">
        <v>572</v>
      </c>
      <c r="L821">
        <v>639</v>
      </c>
      <c r="M821">
        <v>329</v>
      </c>
      <c r="N821">
        <v>1288</v>
      </c>
    </row>
    <row r="822" spans="1:14" ht="15">
      <c r="A822" t="s">
        <v>776</v>
      </c>
      <c r="B822">
        <v>397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69</v>
      </c>
      <c r="J822">
        <v>0</v>
      </c>
      <c r="K822">
        <v>0</v>
      </c>
      <c r="L822">
        <v>0</v>
      </c>
      <c r="M822">
        <v>0</v>
      </c>
      <c r="N822">
        <v>69</v>
      </c>
    </row>
    <row r="823" spans="1:14" ht="15">
      <c r="A823" t="s">
        <v>777</v>
      </c>
      <c r="B823">
        <v>5746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1125</v>
      </c>
      <c r="J823">
        <v>91</v>
      </c>
      <c r="K823">
        <v>303</v>
      </c>
      <c r="L823">
        <v>415</v>
      </c>
      <c r="M823">
        <v>7</v>
      </c>
      <c r="N823">
        <v>1099</v>
      </c>
    </row>
    <row r="824" spans="1:14" ht="15">
      <c r="A824" t="s">
        <v>778</v>
      </c>
      <c r="B824">
        <v>483</v>
      </c>
      <c r="C824">
        <v>1</v>
      </c>
      <c r="D824">
        <v>0</v>
      </c>
      <c r="E824">
        <v>0</v>
      </c>
      <c r="F824">
        <v>0</v>
      </c>
      <c r="G824">
        <v>0</v>
      </c>
      <c r="H824">
        <v>1</v>
      </c>
      <c r="I824">
        <v>319</v>
      </c>
      <c r="J824">
        <v>104</v>
      </c>
      <c r="K824">
        <v>288</v>
      </c>
      <c r="L824">
        <v>260</v>
      </c>
      <c r="M824">
        <v>308</v>
      </c>
      <c r="N824">
        <v>282</v>
      </c>
    </row>
    <row r="825" spans="1:14" ht="15">
      <c r="A825" t="s">
        <v>779</v>
      </c>
      <c r="B825">
        <v>4130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v>2529</v>
      </c>
      <c r="J825">
        <v>24</v>
      </c>
      <c r="K825">
        <v>559</v>
      </c>
      <c r="L825">
        <v>549</v>
      </c>
      <c r="M825">
        <v>0</v>
      </c>
      <c r="N825">
        <v>2550</v>
      </c>
    </row>
    <row r="826" spans="1:14" ht="15">
      <c r="A826" t="s">
        <v>973</v>
      </c>
      <c r="B826">
        <v>527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</row>
    <row r="827" spans="1:14" ht="15">
      <c r="A827" t="s">
        <v>780</v>
      </c>
      <c r="B827">
        <v>11230</v>
      </c>
      <c r="C827">
        <v>2</v>
      </c>
      <c r="D827">
        <v>0</v>
      </c>
      <c r="E827">
        <v>0</v>
      </c>
      <c r="F827">
        <v>0</v>
      </c>
      <c r="G827">
        <v>0</v>
      </c>
      <c r="H827">
        <v>2</v>
      </c>
      <c r="I827">
        <v>275</v>
      </c>
      <c r="J827">
        <v>661</v>
      </c>
      <c r="K827">
        <v>1798</v>
      </c>
      <c r="L827">
        <v>1982</v>
      </c>
      <c r="M827">
        <v>317</v>
      </c>
      <c r="N827">
        <v>435</v>
      </c>
    </row>
    <row r="828" spans="1:14" ht="15">
      <c r="A828" t="s">
        <v>781</v>
      </c>
      <c r="B828">
        <v>37772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1281</v>
      </c>
      <c r="J828">
        <v>831</v>
      </c>
      <c r="K828">
        <v>5853</v>
      </c>
      <c r="L828">
        <v>6369</v>
      </c>
      <c r="M828">
        <v>1008</v>
      </c>
      <c r="N828">
        <v>588</v>
      </c>
    </row>
    <row r="829" spans="1:14" ht="15">
      <c r="A829" t="s">
        <v>782</v>
      </c>
      <c r="B829">
        <v>1800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7808</v>
      </c>
      <c r="J829">
        <v>2846</v>
      </c>
      <c r="K829">
        <v>1430</v>
      </c>
      <c r="L829">
        <v>8207</v>
      </c>
      <c r="M829">
        <v>52</v>
      </c>
      <c r="N829">
        <v>3826</v>
      </c>
    </row>
    <row r="830" spans="1:14" ht="15">
      <c r="A830" t="s">
        <v>783</v>
      </c>
      <c r="B830">
        <v>1364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1474</v>
      </c>
      <c r="J830">
        <v>0</v>
      </c>
      <c r="K830">
        <v>318</v>
      </c>
      <c r="L830">
        <v>530</v>
      </c>
      <c r="M830">
        <v>0</v>
      </c>
      <c r="N830">
        <v>1213</v>
      </c>
    </row>
    <row r="831" spans="1:14" ht="15">
      <c r="A831" t="s">
        <v>784</v>
      </c>
      <c r="B831">
        <v>2386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215</v>
      </c>
      <c r="J831">
        <v>187</v>
      </c>
      <c r="K831">
        <v>198</v>
      </c>
      <c r="L831">
        <v>349</v>
      </c>
      <c r="M831">
        <v>69</v>
      </c>
      <c r="N831">
        <v>162</v>
      </c>
    </row>
    <row r="832" spans="1:14" ht="15">
      <c r="A832" t="s">
        <v>785</v>
      </c>
      <c r="B832">
        <v>1821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1957</v>
      </c>
      <c r="J832">
        <v>29</v>
      </c>
      <c r="K832">
        <v>1253</v>
      </c>
      <c r="L832">
        <v>1199</v>
      </c>
      <c r="M832">
        <v>0</v>
      </c>
      <c r="N832">
        <v>2041</v>
      </c>
    </row>
    <row r="833" spans="1:14" ht="15">
      <c r="A833" t="s">
        <v>786</v>
      </c>
      <c r="B833">
        <v>15860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68013</v>
      </c>
      <c r="J833">
        <v>1129</v>
      </c>
      <c r="K833">
        <v>10068</v>
      </c>
      <c r="L833">
        <v>4147</v>
      </c>
      <c r="M833">
        <v>3195</v>
      </c>
      <c r="N833">
        <v>71879</v>
      </c>
    </row>
    <row r="834" spans="1:14" ht="15">
      <c r="A834" t="s">
        <v>787</v>
      </c>
      <c r="B834">
        <v>2056</v>
      </c>
      <c r="C834">
        <v>257</v>
      </c>
      <c r="D834">
        <v>0</v>
      </c>
      <c r="E834">
        <v>107</v>
      </c>
      <c r="F834">
        <v>59</v>
      </c>
      <c r="G834">
        <v>0</v>
      </c>
      <c r="H834">
        <v>305</v>
      </c>
      <c r="I834">
        <v>13885</v>
      </c>
      <c r="J834">
        <v>530</v>
      </c>
      <c r="K834">
        <v>3008</v>
      </c>
      <c r="L834">
        <v>2569</v>
      </c>
      <c r="M834">
        <v>76</v>
      </c>
      <c r="N834">
        <v>14778</v>
      </c>
    </row>
    <row r="835" spans="1:14" ht="15">
      <c r="A835" t="s">
        <v>788</v>
      </c>
      <c r="B835">
        <v>31102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9539</v>
      </c>
      <c r="J835">
        <v>2222</v>
      </c>
      <c r="K835">
        <v>7356</v>
      </c>
      <c r="L835">
        <v>7824</v>
      </c>
      <c r="M835">
        <v>3216</v>
      </c>
      <c r="N835">
        <v>8060</v>
      </c>
    </row>
    <row r="836" spans="1:14" ht="15">
      <c r="A836" t="s">
        <v>789</v>
      </c>
      <c r="B836">
        <v>1063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424</v>
      </c>
      <c r="J836">
        <v>199</v>
      </c>
      <c r="K836">
        <v>1087</v>
      </c>
      <c r="L836">
        <v>1277</v>
      </c>
      <c r="M836">
        <v>298</v>
      </c>
      <c r="N836">
        <v>192</v>
      </c>
    </row>
    <row r="837" spans="1:14" ht="15">
      <c r="A837" t="s">
        <v>790</v>
      </c>
      <c r="B837">
        <v>1845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12031</v>
      </c>
      <c r="J837">
        <v>698</v>
      </c>
      <c r="K837">
        <v>4892</v>
      </c>
      <c r="L837">
        <v>3928</v>
      </c>
      <c r="M837">
        <v>1184</v>
      </c>
      <c r="N837">
        <v>12507</v>
      </c>
    </row>
    <row r="838" spans="1:14" ht="15">
      <c r="A838" t="s">
        <v>791</v>
      </c>
      <c r="B838">
        <v>3083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601</v>
      </c>
      <c r="J838">
        <v>0</v>
      </c>
      <c r="K838">
        <v>67</v>
      </c>
      <c r="L838">
        <v>35</v>
      </c>
      <c r="M838">
        <v>0</v>
      </c>
      <c r="N838">
        <v>633</v>
      </c>
    </row>
    <row r="839" spans="1:14" ht="15">
      <c r="A839" t="s">
        <v>792</v>
      </c>
      <c r="B839">
        <v>1867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6388</v>
      </c>
      <c r="J839">
        <v>1871</v>
      </c>
      <c r="K839">
        <v>8912</v>
      </c>
      <c r="L839">
        <v>7740</v>
      </c>
      <c r="M839">
        <v>2560</v>
      </c>
      <c r="N839">
        <v>6621</v>
      </c>
    </row>
    <row r="840" spans="1:14" ht="15">
      <c r="A840" t="s">
        <v>793</v>
      </c>
      <c r="B840">
        <v>4260</v>
      </c>
      <c r="C840">
        <v>2</v>
      </c>
      <c r="D840">
        <v>0</v>
      </c>
      <c r="E840">
        <v>0</v>
      </c>
      <c r="F840">
        <v>0</v>
      </c>
      <c r="G840">
        <v>0</v>
      </c>
      <c r="H840">
        <v>2</v>
      </c>
      <c r="I840">
        <v>20285</v>
      </c>
      <c r="J840">
        <v>393</v>
      </c>
      <c r="K840">
        <v>8348</v>
      </c>
      <c r="L840">
        <v>5833</v>
      </c>
      <c r="M840">
        <v>41</v>
      </c>
      <c r="N840">
        <v>23152</v>
      </c>
    </row>
    <row r="841" spans="1:14" ht="15">
      <c r="A841" t="s">
        <v>794</v>
      </c>
      <c r="B841">
        <v>3807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5594</v>
      </c>
      <c r="J841">
        <v>600</v>
      </c>
      <c r="K841">
        <v>1916</v>
      </c>
      <c r="L841">
        <v>1443</v>
      </c>
      <c r="M841">
        <v>714</v>
      </c>
      <c r="N841">
        <v>5870</v>
      </c>
    </row>
    <row r="842" spans="1:14" ht="15">
      <c r="A842" t="s">
        <v>795</v>
      </c>
      <c r="B842">
        <v>839</v>
      </c>
      <c r="C842">
        <v>3</v>
      </c>
      <c r="D842">
        <v>0</v>
      </c>
      <c r="E842">
        <v>0</v>
      </c>
      <c r="F842">
        <v>0</v>
      </c>
      <c r="G842">
        <v>0</v>
      </c>
      <c r="H842">
        <v>3</v>
      </c>
      <c r="I842">
        <v>500</v>
      </c>
      <c r="J842">
        <v>0</v>
      </c>
      <c r="K842">
        <v>14</v>
      </c>
      <c r="L842">
        <v>12</v>
      </c>
      <c r="M842">
        <v>0</v>
      </c>
      <c r="N842">
        <v>507</v>
      </c>
    </row>
    <row r="843" spans="1:14" ht="15">
      <c r="A843" t="s">
        <v>796</v>
      </c>
      <c r="B843">
        <v>17427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16183</v>
      </c>
      <c r="J843">
        <v>4341</v>
      </c>
      <c r="K843">
        <v>9945</v>
      </c>
      <c r="L843">
        <v>10394</v>
      </c>
      <c r="M843">
        <v>5066</v>
      </c>
      <c r="N843">
        <v>15009</v>
      </c>
    </row>
    <row r="844" spans="1:14" ht="15">
      <c r="A844" t="s">
        <v>797</v>
      </c>
      <c r="B844">
        <v>595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324</v>
      </c>
      <c r="J844">
        <v>3</v>
      </c>
      <c r="K844">
        <v>63</v>
      </c>
      <c r="L844">
        <v>50</v>
      </c>
      <c r="M844">
        <v>0</v>
      </c>
      <c r="N844">
        <v>0</v>
      </c>
    </row>
    <row r="845" spans="1:14" ht="15">
      <c r="A845" t="s">
        <v>798</v>
      </c>
      <c r="B845">
        <v>2921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618</v>
      </c>
      <c r="J845">
        <v>4</v>
      </c>
      <c r="K845">
        <v>17</v>
      </c>
      <c r="L845">
        <v>9</v>
      </c>
      <c r="M845">
        <v>8</v>
      </c>
      <c r="N845">
        <v>0</v>
      </c>
    </row>
    <row r="846" spans="1:14" ht="15">
      <c r="A846" t="s">
        <v>974</v>
      </c>
      <c r="B846">
        <v>2658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</row>
    <row r="847" spans="1:14" ht="15">
      <c r="A847" t="s">
        <v>799</v>
      </c>
      <c r="B847">
        <v>509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2</v>
      </c>
      <c r="J847">
        <v>0</v>
      </c>
      <c r="K847">
        <v>19</v>
      </c>
      <c r="L847">
        <v>14</v>
      </c>
      <c r="M847">
        <v>0</v>
      </c>
      <c r="N847">
        <v>7</v>
      </c>
    </row>
    <row r="848" spans="1:14" ht="15">
      <c r="A848" t="s">
        <v>800</v>
      </c>
      <c r="B848">
        <v>21641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893</v>
      </c>
      <c r="J848">
        <v>648</v>
      </c>
      <c r="K848">
        <v>2629</v>
      </c>
      <c r="L848">
        <v>2159</v>
      </c>
      <c r="M848">
        <v>1065</v>
      </c>
      <c r="N848">
        <v>978</v>
      </c>
    </row>
    <row r="849" spans="1:14" ht="15">
      <c r="A849" t="s">
        <v>801</v>
      </c>
      <c r="B849">
        <v>1624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361</v>
      </c>
      <c r="J849">
        <v>23</v>
      </c>
      <c r="K849">
        <v>136</v>
      </c>
      <c r="L849">
        <v>124</v>
      </c>
      <c r="M849">
        <v>44</v>
      </c>
      <c r="N849">
        <v>352</v>
      </c>
    </row>
    <row r="850" spans="1:14" ht="15">
      <c r="A850" t="s">
        <v>802</v>
      </c>
      <c r="B850">
        <v>1467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145</v>
      </c>
      <c r="J850">
        <v>25</v>
      </c>
      <c r="K850">
        <v>72</v>
      </c>
      <c r="L850">
        <v>78</v>
      </c>
      <c r="M850">
        <v>28</v>
      </c>
      <c r="N850">
        <v>138</v>
      </c>
    </row>
    <row r="851" spans="1:14" ht="15">
      <c r="A851" t="s">
        <v>803</v>
      </c>
      <c r="B851">
        <v>1965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2453</v>
      </c>
      <c r="J851">
        <v>1</v>
      </c>
      <c r="K851">
        <v>372</v>
      </c>
      <c r="L851">
        <v>983</v>
      </c>
      <c r="M851">
        <v>0</v>
      </c>
      <c r="N851">
        <v>1843</v>
      </c>
    </row>
    <row r="852" spans="1:14" ht="15">
      <c r="A852" t="s">
        <v>975</v>
      </c>
      <c r="B852">
        <v>554</v>
      </c>
      <c r="C852" t="s">
        <v>1002</v>
      </c>
      <c r="D852" t="s">
        <v>1002</v>
      </c>
      <c r="E852" t="s">
        <v>1002</v>
      </c>
      <c r="F852" t="s">
        <v>1002</v>
      </c>
      <c r="G852" t="s">
        <v>1002</v>
      </c>
      <c r="H852" t="s">
        <v>1002</v>
      </c>
      <c r="I852" t="s">
        <v>1002</v>
      </c>
      <c r="J852" t="s">
        <v>1002</v>
      </c>
      <c r="K852" t="s">
        <v>1002</v>
      </c>
      <c r="L852" t="s">
        <v>1002</v>
      </c>
      <c r="M852" t="s">
        <v>1002</v>
      </c>
      <c r="N852" t="s">
        <v>1002</v>
      </c>
    </row>
    <row r="853" spans="1:14" ht="15">
      <c r="A853" t="s">
        <v>804</v>
      </c>
      <c r="B853">
        <v>928</v>
      </c>
      <c r="C853">
        <v>11</v>
      </c>
      <c r="D853">
        <v>0</v>
      </c>
      <c r="E853">
        <v>3</v>
      </c>
      <c r="F853">
        <v>1</v>
      </c>
      <c r="G853">
        <v>0</v>
      </c>
      <c r="H853">
        <v>13</v>
      </c>
      <c r="I853">
        <v>378</v>
      </c>
      <c r="J853">
        <v>3</v>
      </c>
      <c r="K853">
        <v>119</v>
      </c>
      <c r="L853">
        <v>79</v>
      </c>
      <c r="M853">
        <v>0</v>
      </c>
      <c r="N853">
        <v>421</v>
      </c>
    </row>
    <row r="854" spans="1:14" ht="15">
      <c r="A854" t="s">
        <v>805</v>
      </c>
      <c r="B854">
        <v>109414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3444</v>
      </c>
      <c r="J854">
        <v>1897</v>
      </c>
      <c r="K854">
        <v>12388</v>
      </c>
      <c r="L854">
        <v>12310</v>
      </c>
      <c r="M854">
        <v>1988</v>
      </c>
      <c r="N854">
        <v>3992</v>
      </c>
    </row>
    <row r="855" spans="1:14" ht="15">
      <c r="A855" t="s">
        <v>806</v>
      </c>
      <c r="B855">
        <v>3903</v>
      </c>
      <c r="C855" t="s">
        <v>1002</v>
      </c>
      <c r="D855" t="s">
        <v>1002</v>
      </c>
      <c r="E855" t="s">
        <v>1002</v>
      </c>
      <c r="F855" t="s">
        <v>1002</v>
      </c>
      <c r="G855" t="s">
        <v>1002</v>
      </c>
      <c r="H855" t="s">
        <v>1002</v>
      </c>
      <c r="I855" t="s">
        <v>1002</v>
      </c>
      <c r="J855" t="s">
        <v>1002</v>
      </c>
      <c r="K855" t="s">
        <v>1002</v>
      </c>
      <c r="L855" t="s">
        <v>1002</v>
      </c>
      <c r="M855" t="s">
        <v>1002</v>
      </c>
      <c r="N855" t="s">
        <v>1002</v>
      </c>
    </row>
    <row r="856" spans="1:14" ht="15">
      <c r="A856" t="s">
        <v>807</v>
      </c>
      <c r="B856">
        <v>16408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2063</v>
      </c>
      <c r="J856">
        <v>1472</v>
      </c>
      <c r="K856">
        <v>6092</v>
      </c>
      <c r="L856">
        <v>5936</v>
      </c>
      <c r="M856">
        <v>1554</v>
      </c>
      <c r="N856">
        <v>2024</v>
      </c>
    </row>
    <row r="857" spans="1:14" ht="15">
      <c r="A857" t="s">
        <v>808</v>
      </c>
      <c r="B857">
        <v>1277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140</v>
      </c>
      <c r="J857">
        <v>11</v>
      </c>
      <c r="K857">
        <v>43</v>
      </c>
      <c r="L857">
        <v>31</v>
      </c>
      <c r="M857">
        <v>3</v>
      </c>
      <c r="N857">
        <v>160</v>
      </c>
    </row>
    <row r="858" spans="1:14" ht="15">
      <c r="A858" t="s">
        <v>809</v>
      </c>
      <c r="B858">
        <v>8392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10395</v>
      </c>
      <c r="J858">
        <v>759</v>
      </c>
      <c r="K858">
        <v>2445</v>
      </c>
      <c r="L858">
        <v>1707</v>
      </c>
      <c r="M858">
        <v>927</v>
      </c>
      <c r="N858">
        <v>10965</v>
      </c>
    </row>
    <row r="859" spans="1:14" ht="15">
      <c r="A859" t="s">
        <v>810</v>
      </c>
      <c r="B859">
        <v>1697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1690</v>
      </c>
      <c r="J859">
        <v>9</v>
      </c>
      <c r="K859">
        <v>130</v>
      </c>
      <c r="L859">
        <v>36</v>
      </c>
      <c r="M859">
        <v>11</v>
      </c>
      <c r="N859">
        <v>1782</v>
      </c>
    </row>
    <row r="860" spans="1:14" ht="15">
      <c r="A860" t="s">
        <v>811</v>
      </c>
      <c r="B860">
        <v>781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148</v>
      </c>
      <c r="J860">
        <v>0</v>
      </c>
      <c r="K860">
        <v>58</v>
      </c>
      <c r="L860">
        <v>77</v>
      </c>
      <c r="M860">
        <v>0</v>
      </c>
      <c r="N860">
        <v>129</v>
      </c>
    </row>
    <row r="861" spans="1:14" ht="15">
      <c r="A861" t="s">
        <v>976</v>
      </c>
      <c r="B861">
        <v>0</v>
      </c>
      <c r="C861" t="s">
        <v>1002</v>
      </c>
      <c r="D861" t="s">
        <v>1002</v>
      </c>
      <c r="E861" t="s">
        <v>1002</v>
      </c>
      <c r="F861" t="s">
        <v>1002</v>
      </c>
      <c r="G861" t="s">
        <v>1002</v>
      </c>
      <c r="H861" t="s">
        <v>1002</v>
      </c>
      <c r="I861" t="s">
        <v>1002</v>
      </c>
      <c r="J861" t="s">
        <v>1002</v>
      </c>
      <c r="K861" t="s">
        <v>1002</v>
      </c>
      <c r="L861" t="s">
        <v>1002</v>
      </c>
      <c r="M861" t="s">
        <v>1002</v>
      </c>
      <c r="N861" t="s">
        <v>1002</v>
      </c>
    </row>
    <row r="862" spans="1:14" ht="15">
      <c r="A862" t="s">
        <v>812</v>
      </c>
      <c r="B862">
        <v>643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2264</v>
      </c>
      <c r="J862">
        <v>85</v>
      </c>
      <c r="K862">
        <v>482</v>
      </c>
      <c r="L862">
        <v>311</v>
      </c>
      <c r="M862">
        <v>98</v>
      </c>
      <c r="N862">
        <v>2422</v>
      </c>
    </row>
    <row r="863" spans="1:14" ht="15">
      <c r="A863" t="s">
        <v>813</v>
      </c>
      <c r="B863">
        <v>668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972</v>
      </c>
      <c r="J863">
        <v>803</v>
      </c>
      <c r="K863">
        <v>3056</v>
      </c>
      <c r="L863">
        <v>2455</v>
      </c>
      <c r="M863">
        <v>1196</v>
      </c>
      <c r="N863">
        <v>1245</v>
      </c>
    </row>
    <row r="864" spans="1:14" ht="15">
      <c r="A864" t="s">
        <v>814</v>
      </c>
      <c r="B864">
        <v>3556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801</v>
      </c>
      <c r="J864">
        <v>62</v>
      </c>
      <c r="K864">
        <v>765</v>
      </c>
      <c r="L864">
        <v>458</v>
      </c>
      <c r="M864">
        <v>693</v>
      </c>
      <c r="N864">
        <v>481</v>
      </c>
    </row>
    <row r="865" spans="1:14" ht="15">
      <c r="A865" t="s">
        <v>815</v>
      </c>
      <c r="B865">
        <v>10408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4326</v>
      </c>
      <c r="J865">
        <v>170</v>
      </c>
      <c r="K865">
        <v>1620</v>
      </c>
      <c r="L865">
        <v>1496</v>
      </c>
      <c r="M865">
        <v>378</v>
      </c>
      <c r="N865">
        <v>4185</v>
      </c>
    </row>
    <row r="866" spans="1:14" ht="15">
      <c r="A866" t="s">
        <v>816</v>
      </c>
      <c r="B866">
        <v>2869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2761</v>
      </c>
      <c r="J866">
        <v>0</v>
      </c>
      <c r="K866">
        <v>748</v>
      </c>
      <c r="L866">
        <v>352</v>
      </c>
      <c r="M866">
        <v>0</v>
      </c>
      <c r="N866">
        <v>3156</v>
      </c>
    </row>
    <row r="867" spans="1:14" ht="15">
      <c r="A867" t="s">
        <v>817</v>
      </c>
      <c r="B867">
        <v>2413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2143</v>
      </c>
      <c r="J867">
        <v>556</v>
      </c>
      <c r="K867">
        <v>1513</v>
      </c>
      <c r="L867">
        <v>676</v>
      </c>
      <c r="M867">
        <v>464</v>
      </c>
      <c r="N867">
        <v>3072</v>
      </c>
    </row>
    <row r="868" spans="1:14" ht="15">
      <c r="A868" t="s">
        <v>818</v>
      </c>
      <c r="B868">
        <v>2886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5462</v>
      </c>
      <c r="J868">
        <v>5</v>
      </c>
      <c r="K868">
        <v>1873</v>
      </c>
      <c r="L868">
        <v>1312</v>
      </c>
      <c r="M868">
        <v>0</v>
      </c>
      <c r="N868">
        <v>6028</v>
      </c>
    </row>
    <row r="869" spans="1:14" ht="15">
      <c r="A869" t="s">
        <v>819</v>
      </c>
      <c r="B869">
        <v>1364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696</v>
      </c>
      <c r="J869">
        <v>98</v>
      </c>
      <c r="K869">
        <v>2204</v>
      </c>
      <c r="L869">
        <v>1164</v>
      </c>
      <c r="M869">
        <v>91</v>
      </c>
      <c r="N869">
        <v>1743</v>
      </c>
    </row>
    <row r="870" spans="1:14" ht="15">
      <c r="A870" t="s">
        <v>820</v>
      </c>
      <c r="B870">
        <v>16975</v>
      </c>
      <c r="C870">
        <v>30</v>
      </c>
      <c r="D870">
        <v>0</v>
      </c>
      <c r="E870">
        <v>0</v>
      </c>
      <c r="F870">
        <v>2</v>
      </c>
      <c r="G870">
        <v>0</v>
      </c>
      <c r="H870">
        <v>29</v>
      </c>
      <c r="I870">
        <v>1301</v>
      </c>
      <c r="J870">
        <v>240</v>
      </c>
      <c r="K870">
        <v>1307</v>
      </c>
      <c r="L870">
        <v>1254</v>
      </c>
      <c r="M870">
        <v>190</v>
      </c>
      <c r="N870">
        <v>1464</v>
      </c>
    </row>
    <row r="871" spans="1:14" ht="15">
      <c r="A871" t="s">
        <v>821</v>
      </c>
      <c r="B871">
        <v>3696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5789</v>
      </c>
      <c r="J871">
        <v>347</v>
      </c>
      <c r="K871">
        <v>1697</v>
      </c>
      <c r="L871">
        <v>2773</v>
      </c>
      <c r="M871">
        <v>398</v>
      </c>
      <c r="N871">
        <v>4662</v>
      </c>
    </row>
    <row r="872" spans="1:14" ht="15">
      <c r="A872" t="s">
        <v>822</v>
      </c>
      <c r="B872">
        <v>3455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522</v>
      </c>
      <c r="J872">
        <v>39</v>
      </c>
      <c r="K872">
        <v>363</v>
      </c>
      <c r="L872">
        <v>221</v>
      </c>
      <c r="M872">
        <v>37</v>
      </c>
      <c r="N872">
        <v>641</v>
      </c>
    </row>
    <row r="873" spans="1:14" ht="15">
      <c r="A873" t="s">
        <v>823</v>
      </c>
      <c r="B873">
        <v>89458</v>
      </c>
      <c r="C873">
        <v>77</v>
      </c>
      <c r="D873">
        <v>0</v>
      </c>
      <c r="E873">
        <v>3</v>
      </c>
      <c r="F873">
        <v>5</v>
      </c>
      <c r="G873">
        <v>0</v>
      </c>
      <c r="H873">
        <v>0</v>
      </c>
      <c r="I873">
        <v>9972</v>
      </c>
      <c r="J873">
        <v>2869</v>
      </c>
      <c r="K873">
        <v>9559</v>
      </c>
      <c r="L873">
        <v>9792</v>
      </c>
      <c r="M873">
        <v>2101</v>
      </c>
      <c r="N873">
        <v>10507</v>
      </c>
    </row>
    <row r="874" spans="1:14" ht="15">
      <c r="A874" t="s">
        <v>824</v>
      </c>
      <c r="B874">
        <v>1001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3141</v>
      </c>
      <c r="J874">
        <v>179</v>
      </c>
      <c r="K874">
        <v>677</v>
      </c>
      <c r="L874">
        <v>711</v>
      </c>
      <c r="M874">
        <v>244</v>
      </c>
      <c r="N874">
        <v>3034</v>
      </c>
    </row>
    <row r="875" spans="1:14" ht="15">
      <c r="A875" t="s">
        <v>825</v>
      </c>
      <c r="B875">
        <v>20050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1606</v>
      </c>
      <c r="J875">
        <v>920</v>
      </c>
      <c r="K875">
        <v>2956</v>
      </c>
      <c r="L875">
        <v>2505</v>
      </c>
      <c r="M875">
        <v>1982</v>
      </c>
      <c r="N875">
        <v>2151</v>
      </c>
    </row>
    <row r="876" spans="1:14" ht="15">
      <c r="A876" t="s">
        <v>826</v>
      </c>
      <c r="B876">
        <v>5048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1148</v>
      </c>
      <c r="J876">
        <v>0</v>
      </c>
      <c r="K876">
        <v>125</v>
      </c>
      <c r="L876">
        <v>136</v>
      </c>
      <c r="M876">
        <v>0</v>
      </c>
      <c r="N876">
        <v>1137</v>
      </c>
    </row>
    <row r="877" spans="1:14" ht="15">
      <c r="A877" t="s">
        <v>827</v>
      </c>
      <c r="B877">
        <v>35778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6625</v>
      </c>
      <c r="J877">
        <v>1831</v>
      </c>
      <c r="K877">
        <v>8126</v>
      </c>
      <c r="L877">
        <v>4870</v>
      </c>
      <c r="M877">
        <v>2925</v>
      </c>
      <c r="N877">
        <v>8791</v>
      </c>
    </row>
    <row r="878" spans="1:14" ht="15">
      <c r="A878" t="s">
        <v>828</v>
      </c>
      <c r="B878">
        <v>55667</v>
      </c>
      <c r="C878">
        <v>1</v>
      </c>
      <c r="D878">
        <v>0</v>
      </c>
      <c r="E878">
        <v>0</v>
      </c>
      <c r="F878">
        <v>0</v>
      </c>
      <c r="G878">
        <v>0</v>
      </c>
      <c r="H878">
        <v>1</v>
      </c>
      <c r="I878">
        <v>23704</v>
      </c>
      <c r="J878">
        <v>4832</v>
      </c>
      <c r="K878">
        <v>13922</v>
      </c>
      <c r="L878">
        <v>15551</v>
      </c>
      <c r="M878">
        <v>4325</v>
      </c>
      <c r="N878">
        <v>22769</v>
      </c>
    </row>
    <row r="879" spans="1:14" ht="15">
      <c r="A879" t="s">
        <v>829</v>
      </c>
      <c r="B879">
        <v>257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156</v>
      </c>
      <c r="J879">
        <v>10</v>
      </c>
      <c r="K879">
        <v>40</v>
      </c>
      <c r="L879">
        <v>72</v>
      </c>
      <c r="M879">
        <v>2</v>
      </c>
      <c r="N879">
        <v>129</v>
      </c>
    </row>
    <row r="880" spans="1:14" ht="15">
      <c r="A880" t="s">
        <v>830</v>
      </c>
      <c r="B880">
        <v>463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2074</v>
      </c>
      <c r="J880">
        <v>0</v>
      </c>
      <c r="K880">
        <v>820</v>
      </c>
      <c r="L880">
        <v>732</v>
      </c>
      <c r="M880">
        <v>0</v>
      </c>
      <c r="N880">
        <v>2098</v>
      </c>
    </row>
    <row r="881" spans="1:14" ht="15">
      <c r="A881" t="s">
        <v>831</v>
      </c>
      <c r="B881">
        <v>45367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5724</v>
      </c>
      <c r="J881">
        <v>1134</v>
      </c>
      <c r="K881">
        <v>5746</v>
      </c>
      <c r="L881">
        <v>5716</v>
      </c>
      <c r="M881">
        <v>1129</v>
      </c>
      <c r="N881">
        <v>5762</v>
      </c>
    </row>
    <row r="882" spans="1:14" ht="15">
      <c r="A882" t="s">
        <v>832</v>
      </c>
      <c r="B882">
        <v>173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</row>
    <row r="883" spans="1:14" ht="15">
      <c r="A883" t="s">
        <v>833</v>
      </c>
      <c r="B883">
        <v>1344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116</v>
      </c>
      <c r="J883">
        <v>24</v>
      </c>
      <c r="K883">
        <v>395</v>
      </c>
      <c r="L883">
        <v>355</v>
      </c>
      <c r="M883">
        <v>22</v>
      </c>
      <c r="N883">
        <v>168</v>
      </c>
    </row>
    <row r="884" spans="1:14" ht="15">
      <c r="A884" t="s">
        <v>834</v>
      </c>
      <c r="B884">
        <v>421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171</v>
      </c>
      <c r="J884">
        <v>8</v>
      </c>
      <c r="K884">
        <v>79</v>
      </c>
      <c r="L884">
        <v>71</v>
      </c>
      <c r="M884">
        <v>37</v>
      </c>
      <c r="N884">
        <v>152</v>
      </c>
    </row>
    <row r="885" spans="1:14" ht="15">
      <c r="A885" t="s">
        <v>977</v>
      </c>
      <c r="B885">
        <v>535</v>
      </c>
      <c r="C885" t="s">
        <v>1002</v>
      </c>
      <c r="D885" t="s">
        <v>1002</v>
      </c>
      <c r="E885" t="s">
        <v>1002</v>
      </c>
      <c r="F885" t="s">
        <v>1002</v>
      </c>
      <c r="G885" t="s">
        <v>1002</v>
      </c>
      <c r="H885" t="s">
        <v>1002</v>
      </c>
      <c r="I885" t="s">
        <v>1002</v>
      </c>
      <c r="J885" t="s">
        <v>1002</v>
      </c>
      <c r="K885" t="s">
        <v>1002</v>
      </c>
      <c r="L885" t="s">
        <v>1002</v>
      </c>
      <c r="M885" t="s">
        <v>1002</v>
      </c>
      <c r="N885" t="s">
        <v>1002</v>
      </c>
    </row>
    <row r="886" spans="1:14" ht="15">
      <c r="A886" t="s">
        <v>835</v>
      </c>
      <c r="B886">
        <v>861</v>
      </c>
      <c r="C886">
        <v>72</v>
      </c>
      <c r="D886">
        <v>0</v>
      </c>
      <c r="E886">
        <v>3</v>
      </c>
      <c r="F886">
        <v>3</v>
      </c>
      <c r="G886">
        <v>0</v>
      </c>
      <c r="H886">
        <v>72</v>
      </c>
      <c r="I886">
        <v>1511</v>
      </c>
      <c r="J886">
        <v>141</v>
      </c>
      <c r="K886">
        <v>134</v>
      </c>
      <c r="L886">
        <v>453</v>
      </c>
      <c r="M886">
        <v>41</v>
      </c>
      <c r="N886">
        <v>1297</v>
      </c>
    </row>
    <row r="887" spans="1:14" ht="15">
      <c r="A887" t="s">
        <v>836</v>
      </c>
      <c r="B887">
        <v>1545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7578</v>
      </c>
      <c r="J887">
        <v>0</v>
      </c>
      <c r="K887">
        <v>962</v>
      </c>
      <c r="L887">
        <v>969</v>
      </c>
      <c r="M887">
        <v>1</v>
      </c>
      <c r="N887">
        <v>7598</v>
      </c>
    </row>
    <row r="888" spans="1:14" ht="15">
      <c r="A888" t="s">
        <v>837</v>
      </c>
      <c r="B888">
        <v>1101</v>
      </c>
      <c r="C888" t="s">
        <v>1002</v>
      </c>
      <c r="D888" t="s">
        <v>1002</v>
      </c>
      <c r="E888" t="s">
        <v>1002</v>
      </c>
      <c r="F888" t="s">
        <v>1002</v>
      </c>
      <c r="G888" t="s">
        <v>1002</v>
      </c>
      <c r="H888" t="s">
        <v>1002</v>
      </c>
      <c r="I888" t="s">
        <v>1002</v>
      </c>
      <c r="J888" t="s">
        <v>1002</v>
      </c>
      <c r="K888" t="s">
        <v>1002</v>
      </c>
      <c r="L888" t="s">
        <v>1002</v>
      </c>
      <c r="M888" t="s">
        <v>1002</v>
      </c>
      <c r="N888" t="s">
        <v>1002</v>
      </c>
    </row>
    <row r="889" spans="1:14" ht="15">
      <c r="A889" t="s">
        <v>838</v>
      </c>
      <c r="B889">
        <v>458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</row>
    <row r="890" spans="1:14" ht="15">
      <c r="A890" t="s">
        <v>839</v>
      </c>
      <c r="B890">
        <v>996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1744</v>
      </c>
      <c r="J890">
        <v>80</v>
      </c>
      <c r="K890">
        <v>0</v>
      </c>
      <c r="L890">
        <v>48</v>
      </c>
      <c r="M890">
        <v>0</v>
      </c>
      <c r="N890">
        <v>1776</v>
      </c>
    </row>
    <row r="891" spans="1:14" ht="15">
      <c r="A891" t="s">
        <v>840</v>
      </c>
      <c r="B891">
        <v>1236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298</v>
      </c>
      <c r="J891">
        <v>58</v>
      </c>
      <c r="K891">
        <v>861</v>
      </c>
      <c r="L891">
        <v>580</v>
      </c>
      <c r="M891">
        <v>116</v>
      </c>
      <c r="N891">
        <v>521</v>
      </c>
    </row>
    <row r="892" spans="1:14" ht="15">
      <c r="A892" t="s">
        <v>841</v>
      </c>
      <c r="B892">
        <v>1092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</row>
    <row r="893" spans="1:14" ht="15">
      <c r="A893" t="s">
        <v>842</v>
      </c>
      <c r="B893">
        <v>964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1121</v>
      </c>
      <c r="J893">
        <v>3</v>
      </c>
      <c r="K893">
        <v>704</v>
      </c>
      <c r="L893">
        <v>627</v>
      </c>
      <c r="M893">
        <v>0</v>
      </c>
      <c r="N893">
        <v>1199</v>
      </c>
    </row>
    <row r="894" spans="1:14" ht="15">
      <c r="A894" t="s">
        <v>843</v>
      </c>
      <c r="B894">
        <v>13585</v>
      </c>
      <c r="C894">
        <v>2</v>
      </c>
      <c r="D894">
        <v>0</v>
      </c>
      <c r="E894">
        <v>4</v>
      </c>
      <c r="F894">
        <v>3</v>
      </c>
      <c r="G894">
        <v>0</v>
      </c>
      <c r="H894">
        <v>3</v>
      </c>
      <c r="I894">
        <v>6810</v>
      </c>
      <c r="J894">
        <v>637</v>
      </c>
      <c r="K894">
        <v>2292</v>
      </c>
      <c r="L894">
        <v>1917</v>
      </c>
      <c r="M894">
        <v>232</v>
      </c>
      <c r="N894">
        <v>7596</v>
      </c>
    </row>
    <row r="895" spans="1:14" ht="15">
      <c r="A895" t="s">
        <v>844</v>
      </c>
      <c r="B895">
        <v>2243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314</v>
      </c>
      <c r="J895">
        <v>154</v>
      </c>
      <c r="K895">
        <v>77</v>
      </c>
      <c r="L895">
        <v>238</v>
      </c>
      <c r="M895">
        <v>49</v>
      </c>
      <c r="N895">
        <v>0</v>
      </c>
    </row>
    <row r="896" spans="1:14" ht="15">
      <c r="A896" t="s">
        <v>1000</v>
      </c>
      <c r="B896">
        <v>11122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2790</v>
      </c>
      <c r="J896">
        <v>226</v>
      </c>
      <c r="K896">
        <v>1044</v>
      </c>
      <c r="L896">
        <v>436</v>
      </c>
      <c r="M896">
        <v>373</v>
      </c>
      <c r="N896">
        <v>3253</v>
      </c>
    </row>
    <row r="897" spans="1:14" ht="15">
      <c r="A897" t="s">
        <v>978</v>
      </c>
      <c r="B897">
        <v>60</v>
      </c>
      <c r="C897" t="s">
        <v>1002</v>
      </c>
      <c r="D897" t="s">
        <v>1002</v>
      </c>
      <c r="E897" t="s">
        <v>1002</v>
      </c>
      <c r="F897" t="s">
        <v>1002</v>
      </c>
      <c r="G897" t="s">
        <v>1002</v>
      </c>
      <c r="H897" t="s">
        <v>1002</v>
      </c>
      <c r="I897" t="s">
        <v>1002</v>
      </c>
      <c r="J897" t="s">
        <v>1002</v>
      </c>
      <c r="K897" t="s">
        <v>1002</v>
      </c>
      <c r="L897" t="s">
        <v>1002</v>
      </c>
      <c r="M897" t="s">
        <v>1002</v>
      </c>
      <c r="N897" t="s">
        <v>1002</v>
      </c>
    </row>
    <row r="898" spans="1:14" ht="15">
      <c r="A898" t="s">
        <v>845</v>
      </c>
      <c r="B898">
        <v>796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159</v>
      </c>
      <c r="J898">
        <v>6</v>
      </c>
      <c r="K898">
        <v>310</v>
      </c>
      <c r="L898">
        <v>158</v>
      </c>
      <c r="M898">
        <v>10</v>
      </c>
      <c r="N898">
        <v>307</v>
      </c>
    </row>
    <row r="899" spans="1:14" ht="15">
      <c r="A899" t="s">
        <v>846</v>
      </c>
      <c r="B899">
        <v>856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2108</v>
      </c>
      <c r="J899">
        <v>134</v>
      </c>
      <c r="K899">
        <v>827</v>
      </c>
      <c r="L899">
        <v>742</v>
      </c>
      <c r="M899">
        <v>562</v>
      </c>
      <c r="N899">
        <v>1763</v>
      </c>
    </row>
    <row r="900" spans="1:14" ht="15">
      <c r="A900" t="s">
        <v>847</v>
      </c>
      <c r="B900">
        <v>2417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2162</v>
      </c>
      <c r="J900">
        <v>88</v>
      </c>
      <c r="K900">
        <v>1370</v>
      </c>
      <c r="L900">
        <v>677</v>
      </c>
      <c r="M900">
        <v>21</v>
      </c>
      <c r="N900">
        <v>2922</v>
      </c>
    </row>
    <row r="901" spans="1:14" ht="15">
      <c r="A901" t="s">
        <v>848</v>
      </c>
      <c r="B901">
        <v>13758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3303</v>
      </c>
      <c r="J901">
        <v>65</v>
      </c>
      <c r="K901">
        <v>2200</v>
      </c>
      <c r="L901">
        <v>1655</v>
      </c>
      <c r="M901">
        <v>0</v>
      </c>
      <c r="N901">
        <v>3909</v>
      </c>
    </row>
    <row r="902" spans="1:14" ht="15">
      <c r="A902" t="s">
        <v>849</v>
      </c>
      <c r="B902">
        <v>2079</v>
      </c>
      <c r="C902">
        <v>1</v>
      </c>
      <c r="D902">
        <v>0</v>
      </c>
      <c r="E902">
        <v>0</v>
      </c>
      <c r="F902">
        <v>0</v>
      </c>
      <c r="G902">
        <v>0</v>
      </c>
      <c r="H902">
        <v>1</v>
      </c>
      <c r="I902">
        <v>1113</v>
      </c>
      <c r="J902">
        <v>336</v>
      </c>
      <c r="K902">
        <v>253</v>
      </c>
      <c r="L902">
        <v>76</v>
      </c>
      <c r="M902">
        <v>88</v>
      </c>
      <c r="N902">
        <v>1403</v>
      </c>
    </row>
    <row r="903" spans="1:14" ht="15">
      <c r="A903" t="s">
        <v>850</v>
      </c>
      <c r="B903">
        <v>2727</v>
      </c>
      <c r="C903">
        <v>2</v>
      </c>
      <c r="D903">
        <v>0</v>
      </c>
      <c r="E903">
        <v>0</v>
      </c>
      <c r="F903">
        <v>0</v>
      </c>
      <c r="G903">
        <v>0</v>
      </c>
      <c r="H903">
        <v>2</v>
      </c>
      <c r="I903">
        <v>6924</v>
      </c>
      <c r="J903">
        <v>0</v>
      </c>
      <c r="K903">
        <v>2542</v>
      </c>
      <c r="L903">
        <v>1318</v>
      </c>
      <c r="M903">
        <v>17</v>
      </c>
      <c r="N903">
        <v>8131</v>
      </c>
    </row>
    <row r="904" spans="1:14" ht="15">
      <c r="A904" t="s">
        <v>851</v>
      </c>
      <c r="B904">
        <v>4389</v>
      </c>
      <c r="C904" t="s">
        <v>1002</v>
      </c>
      <c r="D904" t="s">
        <v>1002</v>
      </c>
      <c r="E904" t="s">
        <v>1002</v>
      </c>
      <c r="F904" t="s">
        <v>1002</v>
      </c>
      <c r="G904" t="s">
        <v>1002</v>
      </c>
      <c r="H904" t="s">
        <v>1002</v>
      </c>
      <c r="I904" t="s">
        <v>1002</v>
      </c>
      <c r="J904" t="s">
        <v>1002</v>
      </c>
      <c r="K904" t="s">
        <v>1002</v>
      </c>
      <c r="L904" t="s">
        <v>1002</v>
      </c>
      <c r="M904" t="s">
        <v>1002</v>
      </c>
      <c r="N904" t="s">
        <v>1002</v>
      </c>
    </row>
    <row r="905" spans="1:14" ht="15">
      <c r="A905" t="s">
        <v>852</v>
      </c>
      <c r="B905">
        <v>1197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170</v>
      </c>
      <c r="J905">
        <v>27</v>
      </c>
      <c r="K905">
        <v>220</v>
      </c>
      <c r="L905">
        <v>122</v>
      </c>
      <c r="M905">
        <v>108</v>
      </c>
      <c r="N905">
        <v>269</v>
      </c>
    </row>
    <row r="906" spans="1:14" ht="15">
      <c r="A906" t="s">
        <v>853</v>
      </c>
      <c r="B906">
        <v>109286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64154</v>
      </c>
      <c r="J906">
        <v>8277</v>
      </c>
      <c r="K906">
        <v>31048</v>
      </c>
      <c r="L906">
        <v>31077</v>
      </c>
      <c r="M906">
        <v>20743</v>
      </c>
      <c r="N906">
        <v>53720</v>
      </c>
    </row>
    <row r="907" spans="1:14" ht="15">
      <c r="A907" t="s">
        <v>854</v>
      </c>
      <c r="B907">
        <v>19990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3221</v>
      </c>
      <c r="J907">
        <v>6218</v>
      </c>
      <c r="K907">
        <v>10666</v>
      </c>
      <c r="L907">
        <v>12486</v>
      </c>
      <c r="M907">
        <v>3611</v>
      </c>
      <c r="N907">
        <v>4121</v>
      </c>
    </row>
    <row r="908" spans="1:14" ht="15">
      <c r="A908" t="s">
        <v>855</v>
      </c>
      <c r="B908">
        <v>25032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46812</v>
      </c>
      <c r="J908">
        <v>342</v>
      </c>
      <c r="K908">
        <v>9247</v>
      </c>
      <c r="L908">
        <v>48414</v>
      </c>
      <c r="M908">
        <v>415</v>
      </c>
      <c r="N908">
        <v>7601</v>
      </c>
    </row>
    <row r="909" spans="1:14" ht="15">
      <c r="A909" t="s">
        <v>856</v>
      </c>
      <c r="B909">
        <v>15430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24202</v>
      </c>
      <c r="J909">
        <v>1</v>
      </c>
      <c r="K909">
        <v>1263</v>
      </c>
      <c r="L909">
        <v>1898</v>
      </c>
      <c r="M909">
        <v>1</v>
      </c>
      <c r="N909">
        <v>23568</v>
      </c>
    </row>
    <row r="910" spans="1:14" ht="15">
      <c r="A910" t="s">
        <v>857</v>
      </c>
      <c r="B910">
        <v>1282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1377</v>
      </c>
      <c r="J910">
        <v>14</v>
      </c>
      <c r="K910">
        <v>647</v>
      </c>
      <c r="L910">
        <v>557</v>
      </c>
      <c r="M910">
        <v>20</v>
      </c>
      <c r="N910">
        <v>1462</v>
      </c>
    </row>
    <row r="911" spans="1:14" ht="15">
      <c r="A911" t="s">
        <v>858</v>
      </c>
      <c r="B911">
        <v>777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1285</v>
      </c>
      <c r="J911">
        <v>13</v>
      </c>
      <c r="K911">
        <v>1485</v>
      </c>
      <c r="L911">
        <v>971</v>
      </c>
      <c r="M911">
        <v>0</v>
      </c>
      <c r="N911">
        <v>1812</v>
      </c>
    </row>
    <row r="912" spans="1:14" ht="15">
      <c r="A912" t="s">
        <v>859</v>
      </c>
      <c r="B912">
        <v>2816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1483</v>
      </c>
      <c r="J912">
        <v>60</v>
      </c>
      <c r="K912">
        <v>852</v>
      </c>
      <c r="L912">
        <v>519</v>
      </c>
      <c r="M912">
        <v>0</v>
      </c>
      <c r="N912">
        <v>1950</v>
      </c>
    </row>
    <row r="913" spans="1:14" ht="15">
      <c r="A913" t="s">
        <v>860</v>
      </c>
      <c r="B913">
        <v>6139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2649</v>
      </c>
      <c r="J913">
        <v>336</v>
      </c>
      <c r="K913">
        <v>2957</v>
      </c>
      <c r="L913">
        <v>2321</v>
      </c>
      <c r="M913">
        <v>2007</v>
      </c>
      <c r="N913">
        <v>1614</v>
      </c>
    </row>
    <row r="914" spans="1:14" ht="15">
      <c r="A914" t="s">
        <v>861</v>
      </c>
      <c r="B914">
        <v>1920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1077</v>
      </c>
      <c r="J914">
        <v>0</v>
      </c>
      <c r="K914">
        <v>107</v>
      </c>
      <c r="L914">
        <v>43</v>
      </c>
      <c r="M914">
        <v>0</v>
      </c>
      <c r="N914">
        <v>1141</v>
      </c>
    </row>
    <row r="915" spans="1:14" ht="15">
      <c r="A915" t="s">
        <v>862</v>
      </c>
      <c r="B915">
        <v>865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280</v>
      </c>
      <c r="J915">
        <v>0</v>
      </c>
      <c r="K915">
        <v>78</v>
      </c>
      <c r="L915">
        <v>59</v>
      </c>
      <c r="M915">
        <v>0</v>
      </c>
      <c r="N915">
        <v>299</v>
      </c>
    </row>
    <row r="916" spans="1:14" ht="15">
      <c r="A916" t="s">
        <v>863</v>
      </c>
      <c r="B916">
        <v>6752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3937</v>
      </c>
      <c r="J916">
        <v>767</v>
      </c>
      <c r="K916">
        <v>1559</v>
      </c>
      <c r="L916">
        <v>1385</v>
      </c>
      <c r="M916">
        <v>0</v>
      </c>
      <c r="N916">
        <v>4882</v>
      </c>
    </row>
    <row r="917" spans="1:14" ht="15">
      <c r="A917" t="s">
        <v>864</v>
      </c>
      <c r="B917">
        <v>9745</v>
      </c>
      <c r="C917">
        <v>1</v>
      </c>
      <c r="D917">
        <v>0</v>
      </c>
      <c r="E917">
        <v>0</v>
      </c>
      <c r="F917">
        <v>0</v>
      </c>
      <c r="G917">
        <v>0</v>
      </c>
      <c r="H917">
        <v>1</v>
      </c>
      <c r="I917">
        <v>1820</v>
      </c>
      <c r="J917">
        <v>121</v>
      </c>
      <c r="K917">
        <v>1378</v>
      </c>
      <c r="L917">
        <v>1135</v>
      </c>
      <c r="M917">
        <v>99</v>
      </c>
      <c r="N917">
        <v>2054</v>
      </c>
    </row>
    <row r="918" spans="1:14" ht="15">
      <c r="A918" t="s">
        <v>865</v>
      </c>
      <c r="B918">
        <v>65372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17290</v>
      </c>
      <c r="J918">
        <v>1583</v>
      </c>
      <c r="K918">
        <v>5634</v>
      </c>
      <c r="L918">
        <v>4862</v>
      </c>
      <c r="M918">
        <v>1929</v>
      </c>
      <c r="N918">
        <v>17719</v>
      </c>
    </row>
    <row r="919" spans="1:14" ht="15">
      <c r="A919" t="s">
        <v>866</v>
      </c>
      <c r="B919">
        <v>9678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7122</v>
      </c>
      <c r="J919">
        <v>2404</v>
      </c>
      <c r="K919">
        <v>3165</v>
      </c>
      <c r="L919">
        <v>4420</v>
      </c>
      <c r="M919">
        <v>3620</v>
      </c>
      <c r="N919">
        <v>4651</v>
      </c>
    </row>
    <row r="920" spans="1:14" ht="15">
      <c r="A920" t="s">
        <v>867</v>
      </c>
      <c r="B920">
        <v>523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</row>
    <row r="921" spans="1:14" ht="15">
      <c r="A921" t="s">
        <v>868</v>
      </c>
      <c r="B921">
        <v>1195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1019</v>
      </c>
      <c r="J921">
        <v>48</v>
      </c>
      <c r="K921">
        <v>416</v>
      </c>
      <c r="L921">
        <v>120</v>
      </c>
      <c r="M921">
        <v>12</v>
      </c>
      <c r="N921">
        <v>0</v>
      </c>
    </row>
    <row r="922" spans="1:14" ht="15">
      <c r="A922" t="s">
        <v>869</v>
      </c>
      <c r="B922">
        <v>143984</v>
      </c>
      <c r="C922">
        <v>0</v>
      </c>
      <c r="D922">
        <v>0</v>
      </c>
      <c r="E922">
        <v>11</v>
      </c>
      <c r="F922">
        <v>11</v>
      </c>
      <c r="G922">
        <v>0</v>
      </c>
      <c r="H922">
        <v>0</v>
      </c>
      <c r="I922">
        <v>2563</v>
      </c>
      <c r="J922">
        <v>7947</v>
      </c>
      <c r="K922">
        <v>16711</v>
      </c>
      <c r="L922">
        <v>13261</v>
      </c>
      <c r="M922">
        <v>9826</v>
      </c>
      <c r="N922">
        <v>4125</v>
      </c>
    </row>
    <row r="923" spans="1:14" ht="15">
      <c r="A923" t="s">
        <v>979</v>
      </c>
      <c r="B923">
        <v>948</v>
      </c>
      <c r="C923" t="s">
        <v>1002</v>
      </c>
      <c r="D923" t="s">
        <v>1002</v>
      </c>
      <c r="E923" t="s">
        <v>1002</v>
      </c>
      <c r="F923" t="s">
        <v>1002</v>
      </c>
      <c r="G923" t="s">
        <v>1002</v>
      </c>
      <c r="H923" t="s">
        <v>1002</v>
      </c>
      <c r="I923" t="s">
        <v>1002</v>
      </c>
      <c r="J923" t="s">
        <v>1002</v>
      </c>
      <c r="K923" t="s">
        <v>1002</v>
      </c>
      <c r="L923" t="s">
        <v>1002</v>
      </c>
      <c r="M923" t="s">
        <v>1002</v>
      </c>
      <c r="N923" t="s">
        <v>1002</v>
      </c>
    </row>
    <row r="924" spans="1:14" ht="15">
      <c r="A924" t="s">
        <v>870</v>
      </c>
      <c r="B924">
        <v>5841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1153</v>
      </c>
      <c r="J924">
        <v>108</v>
      </c>
      <c r="K924">
        <v>810</v>
      </c>
      <c r="L924">
        <v>252</v>
      </c>
      <c r="M924">
        <v>308</v>
      </c>
      <c r="N924">
        <v>1510</v>
      </c>
    </row>
    <row r="925" spans="1:14" ht="15">
      <c r="A925" t="s">
        <v>871</v>
      </c>
      <c r="B925">
        <v>3117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3258</v>
      </c>
      <c r="J925">
        <v>1135</v>
      </c>
      <c r="K925">
        <v>5200</v>
      </c>
      <c r="L925">
        <v>3715</v>
      </c>
      <c r="M925">
        <v>1627</v>
      </c>
      <c r="N925">
        <v>4204</v>
      </c>
    </row>
    <row r="926" spans="1:14" ht="15">
      <c r="A926" t="s">
        <v>872</v>
      </c>
      <c r="B926">
        <v>1341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5451</v>
      </c>
      <c r="J926">
        <v>0</v>
      </c>
      <c r="K926">
        <v>3782</v>
      </c>
      <c r="L926">
        <v>3332</v>
      </c>
      <c r="M926">
        <v>0</v>
      </c>
      <c r="N926">
        <v>5901</v>
      </c>
    </row>
    <row r="927" spans="1:14" ht="15">
      <c r="A927" t="s">
        <v>873</v>
      </c>
      <c r="B927">
        <v>842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</row>
    <row r="928" spans="1:14" ht="15">
      <c r="A928" t="s">
        <v>874</v>
      </c>
      <c r="B928">
        <v>1933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582</v>
      </c>
      <c r="J928">
        <v>584</v>
      </c>
      <c r="K928">
        <v>670</v>
      </c>
      <c r="L928">
        <v>1035</v>
      </c>
      <c r="M928">
        <v>226</v>
      </c>
      <c r="N928">
        <v>575</v>
      </c>
    </row>
    <row r="929" spans="1:14" ht="15">
      <c r="A929" t="s">
        <v>875</v>
      </c>
      <c r="B929">
        <v>23050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4249</v>
      </c>
      <c r="J929">
        <v>612</v>
      </c>
      <c r="K929">
        <v>4181</v>
      </c>
      <c r="L929">
        <v>4609</v>
      </c>
      <c r="M929">
        <v>1220</v>
      </c>
      <c r="N929">
        <v>3213</v>
      </c>
    </row>
    <row r="930" spans="1:14" ht="15">
      <c r="A930" t="s">
        <v>876</v>
      </c>
      <c r="B930">
        <v>45476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2469</v>
      </c>
      <c r="J930">
        <v>3286</v>
      </c>
      <c r="K930">
        <v>8533</v>
      </c>
      <c r="L930">
        <v>8823</v>
      </c>
      <c r="M930">
        <v>3922</v>
      </c>
      <c r="N930">
        <v>3331</v>
      </c>
    </row>
    <row r="931" spans="1:14" ht="15">
      <c r="A931" t="s">
        <v>877</v>
      </c>
      <c r="B931">
        <v>36251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1208</v>
      </c>
      <c r="J931">
        <v>340</v>
      </c>
      <c r="K931">
        <v>2456</v>
      </c>
      <c r="L931">
        <v>2741</v>
      </c>
      <c r="M931">
        <v>405</v>
      </c>
      <c r="N931">
        <v>858</v>
      </c>
    </row>
    <row r="932" spans="1:14" ht="15">
      <c r="A932" t="s">
        <v>878</v>
      </c>
      <c r="B932">
        <v>12177</v>
      </c>
      <c r="C932">
        <v>0</v>
      </c>
      <c r="D932">
        <v>0</v>
      </c>
      <c r="E932">
        <v>26</v>
      </c>
      <c r="F932">
        <v>26</v>
      </c>
      <c r="G932">
        <v>0</v>
      </c>
      <c r="H932">
        <v>0</v>
      </c>
      <c r="I932">
        <v>1078</v>
      </c>
      <c r="J932">
        <v>1332</v>
      </c>
      <c r="K932">
        <v>7384</v>
      </c>
      <c r="L932">
        <v>6926</v>
      </c>
      <c r="M932">
        <v>1747</v>
      </c>
      <c r="N932">
        <v>1146</v>
      </c>
    </row>
    <row r="933" spans="1:14" ht="15">
      <c r="A933" t="s">
        <v>879</v>
      </c>
      <c r="B933">
        <v>2092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435</v>
      </c>
      <c r="J933">
        <v>190</v>
      </c>
      <c r="K933">
        <v>511</v>
      </c>
      <c r="L933">
        <v>456</v>
      </c>
      <c r="M933">
        <v>423</v>
      </c>
      <c r="N933">
        <v>257</v>
      </c>
    </row>
    <row r="934" spans="1:14" ht="15">
      <c r="A934" t="s">
        <v>880</v>
      </c>
      <c r="B934">
        <v>1827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</row>
    <row r="935" spans="1:14" ht="15">
      <c r="A935" t="s">
        <v>881</v>
      </c>
      <c r="B935">
        <v>880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1210</v>
      </c>
      <c r="J935">
        <v>366</v>
      </c>
      <c r="K935">
        <v>3739</v>
      </c>
      <c r="L935">
        <v>3131</v>
      </c>
      <c r="M935">
        <v>738</v>
      </c>
      <c r="N935">
        <v>1154</v>
      </c>
    </row>
    <row r="936" spans="1:14" ht="15">
      <c r="A936" t="s">
        <v>882</v>
      </c>
      <c r="B936">
        <v>42231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32048</v>
      </c>
      <c r="J936">
        <v>3032</v>
      </c>
      <c r="K936">
        <v>7173</v>
      </c>
      <c r="L936">
        <v>6429</v>
      </c>
      <c r="M936">
        <v>3151</v>
      </c>
      <c r="N936">
        <v>32673</v>
      </c>
    </row>
    <row r="937" spans="1:14" ht="15">
      <c r="A937" t="s">
        <v>883</v>
      </c>
      <c r="B937">
        <v>2575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230</v>
      </c>
      <c r="J937">
        <v>0</v>
      </c>
      <c r="K937">
        <v>415</v>
      </c>
      <c r="L937">
        <v>209</v>
      </c>
      <c r="M937">
        <v>0</v>
      </c>
      <c r="N937">
        <v>436</v>
      </c>
    </row>
    <row r="938" spans="1:14" ht="15">
      <c r="A938" t="s">
        <v>884</v>
      </c>
      <c r="B938">
        <v>3597</v>
      </c>
      <c r="C938">
        <v>20</v>
      </c>
      <c r="D938">
        <v>0</v>
      </c>
      <c r="E938">
        <v>2</v>
      </c>
      <c r="F938">
        <v>2</v>
      </c>
      <c r="G938">
        <v>0</v>
      </c>
      <c r="H938">
        <v>20</v>
      </c>
      <c r="I938">
        <v>5581</v>
      </c>
      <c r="J938">
        <v>800</v>
      </c>
      <c r="K938">
        <v>1554</v>
      </c>
      <c r="L938">
        <v>1079</v>
      </c>
      <c r="M938">
        <v>714</v>
      </c>
      <c r="N938">
        <v>6142</v>
      </c>
    </row>
    <row r="939" spans="1:14" ht="15">
      <c r="A939" t="s">
        <v>885</v>
      </c>
      <c r="B939">
        <v>3252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622</v>
      </c>
      <c r="J939">
        <v>144</v>
      </c>
      <c r="K939">
        <v>2029</v>
      </c>
      <c r="L939">
        <v>1801</v>
      </c>
      <c r="M939">
        <v>162</v>
      </c>
      <c r="N939">
        <v>832</v>
      </c>
    </row>
    <row r="940" spans="1:14" ht="15">
      <c r="A940" t="s">
        <v>886</v>
      </c>
      <c r="B940">
        <v>3414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1174</v>
      </c>
      <c r="J940">
        <v>796</v>
      </c>
      <c r="K940">
        <v>1034</v>
      </c>
      <c r="L940">
        <v>1004</v>
      </c>
      <c r="M940">
        <v>724</v>
      </c>
      <c r="N940">
        <v>1276</v>
      </c>
    </row>
    <row r="941" spans="1:14" ht="15">
      <c r="A941" t="s">
        <v>887</v>
      </c>
      <c r="B941">
        <v>1971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758</v>
      </c>
      <c r="L941">
        <v>381</v>
      </c>
      <c r="M941">
        <v>7</v>
      </c>
      <c r="N941">
        <v>2324</v>
      </c>
    </row>
    <row r="942" spans="1:14" ht="15">
      <c r="A942" t="s">
        <v>888</v>
      </c>
      <c r="B942">
        <v>14792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3248</v>
      </c>
      <c r="J942">
        <v>126</v>
      </c>
      <c r="K942">
        <v>3015</v>
      </c>
      <c r="L942">
        <v>2684</v>
      </c>
      <c r="M942">
        <v>838</v>
      </c>
      <c r="N942">
        <v>2448</v>
      </c>
    </row>
    <row r="943" spans="1:14" ht="15">
      <c r="A943" t="s">
        <v>889</v>
      </c>
      <c r="B943">
        <v>1783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4017</v>
      </c>
      <c r="J943">
        <v>1125</v>
      </c>
      <c r="K943">
        <v>3607</v>
      </c>
      <c r="L943">
        <v>4787</v>
      </c>
      <c r="M943">
        <v>897</v>
      </c>
      <c r="N943">
        <v>3065</v>
      </c>
    </row>
    <row r="944" spans="1:14" ht="15">
      <c r="A944" t="s">
        <v>890</v>
      </c>
      <c r="B944">
        <v>640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174</v>
      </c>
      <c r="J944">
        <v>4</v>
      </c>
      <c r="K944">
        <v>69</v>
      </c>
      <c r="L944">
        <v>52</v>
      </c>
      <c r="M944">
        <v>0</v>
      </c>
      <c r="N944">
        <v>195</v>
      </c>
    </row>
    <row r="945" spans="1:14" ht="15">
      <c r="A945" t="s">
        <v>891</v>
      </c>
      <c r="B945">
        <v>2635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4040</v>
      </c>
      <c r="J945">
        <v>228</v>
      </c>
      <c r="K945">
        <v>2993</v>
      </c>
      <c r="L945">
        <v>2199</v>
      </c>
      <c r="M945">
        <v>787</v>
      </c>
      <c r="N945">
        <v>4426</v>
      </c>
    </row>
    <row r="946" spans="1:14" ht="15">
      <c r="A946" t="s">
        <v>892</v>
      </c>
      <c r="B946">
        <v>8736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2180</v>
      </c>
      <c r="J946">
        <v>665</v>
      </c>
      <c r="K946">
        <v>1704</v>
      </c>
      <c r="L946">
        <v>1698</v>
      </c>
      <c r="M946">
        <v>696</v>
      </c>
      <c r="N946">
        <v>2201</v>
      </c>
    </row>
    <row r="947" spans="1:14" ht="15">
      <c r="A947" t="s">
        <v>893</v>
      </c>
      <c r="B947">
        <v>1445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</row>
    <row r="948" spans="1:14" ht="15">
      <c r="A948" t="s">
        <v>894</v>
      </c>
      <c r="B948">
        <v>907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577</v>
      </c>
      <c r="J948">
        <v>0</v>
      </c>
      <c r="K948">
        <v>4</v>
      </c>
      <c r="L948">
        <v>0</v>
      </c>
      <c r="M948">
        <v>0</v>
      </c>
      <c r="N948">
        <v>581</v>
      </c>
    </row>
    <row r="949" spans="1:14" ht="15">
      <c r="A949" t="s">
        <v>895</v>
      </c>
      <c r="B949">
        <v>6227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376</v>
      </c>
      <c r="J949">
        <v>155</v>
      </c>
      <c r="K949">
        <v>759</v>
      </c>
      <c r="L949">
        <v>729</v>
      </c>
      <c r="M949">
        <v>242</v>
      </c>
      <c r="N949">
        <v>319</v>
      </c>
    </row>
    <row r="950" spans="1:14" ht="15">
      <c r="A950" t="s">
        <v>896</v>
      </c>
      <c r="B950">
        <v>18046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33319</v>
      </c>
      <c r="J950">
        <v>1822</v>
      </c>
      <c r="K950">
        <v>2181</v>
      </c>
      <c r="L950">
        <v>3032</v>
      </c>
      <c r="M950">
        <v>1440</v>
      </c>
      <c r="N950">
        <v>32850</v>
      </c>
    </row>
    <row r="951" spans="1:14" ht="15">
      <c r="A951" t="s">
        <v>897</v>
      </c>
      <c r="B951">
        <v>364</v>
      </c>
      <c r="C951" t="s">
        <v>1002</v>
      </c>
      <c r="D951" t="s">
        <v>1002</v>
      </c>
      <c r="E951" t="s">
        <v>1002</v>
      </c>
      <c r="F951" t="s">
        <v>1002</v>
      </c>
      <c r="G951" t="s">
        <v>1002</v>
      </c>
      <c r="H951" t="s">
        <v>1002</v>
      </c>
      <c r="I951" t="s">
        <v>1002</v>
      </c>
      <c r="J951" t="s">
        <v>1002</v>
      </c>
      <c r="K951" t="s">
        <v>1002</v>
      </c>
      <c r="L951" t="s">
        <v>1002</v>
      </c>
      <c r="M951" t="s">
        <v>1002</v>
      </c>
      <c r="N951" t="s">
        <v>1002</v>
      </c>
    </row>
    <row r="952" spans="1:14" ht="15">
      <c r="A952" t="s">
        <v>898</v>
      </c>
      <c r="B952">
        <v>9154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6410</v>
      </c>
      <c r="J952">
        <v>14</v>
      </c>
      <c r="K952">
        <v>2599</v>
      </c>
      <c r="L952">
        <v>1484</v>
      </c>
      <c r="M952">
        <v>1</v>
      </c>
      <c r="N952">
        <v>7537</v>
      </c>
    </row>
    <row r="953" spans="1:14" ht="15">
      <c r="A953" t="s">
        <v>899</v>
      </c>
      <c r="B953">
        <v>4291</v>
      </c>
      <c r="C953">
        <v>1</v>
      </c>
      <c r="D953">
        <v>0</v>
      </c>
      <c r="E953">
        <v>0</v>
      </c>
      <c r="F953">
        <v>0</v>
      </c>
      <c r="G953">
        <v>0</v>
      </c>
      <c r="H953">
        <v>1</v>
      </c>
      <c r="I953">
        <v>630</v>
      </c>
      <c r="J953">
        <v>185</v>
      </c>
      <c r="K953">
        <v>1339</v>
      </c>
      <c r="L953">
        <v>1177</v>
      </c>
      <c r="M953">
        <v>225</v>
      </c>
      <c r="N953">
        <v>754</v>
      </c>
    </row>
    <row r="954" spans="1:14" ht="15">
      <c r="A954" t="s">
        <v>900</v>
      </c>
      <c r="B954">
        <v>1814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1110</v>
      </c>
      <c r="J954">
        <v>8</v>
      </c>
      <c r="K954">
        <v>298</v>
      </c>
      <c r="L954">
        <v>190</v>
      </c>
      <c r="M954">
        <v>0</v>
      </c>
      <c r="N954">
        <v>1226</v>
      </c>
    </row>
    <row r="955" spans="1:14" ht="15">
      <c r="A955" t="s">
        <v>901</v>
      </c>
      <c r="B955">
        <v>2063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8</v>
      </c>
      <c r="I955">
        <v>804</v>
      </c>
      <c r="J955">
        <v>34</v>
      </c>
      <c r="K955">
        <v>366</v>
      </c>
      <c r="L955">
        <v>376</v>
      </c>
      <c r="M955">
        <v>0</v>
      </c>
      <c r="N955">
        <v>1993</v>
      </c>
    </row>
    <row r="956" spans="1:14" ht="15">
      <c r="A956" t="s">
        <v>902</v>
      </c>
      <c r="B956">
        <v>102664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v>4062</v>
      </c>
      <c r="J956">
        <v>4318</v>
      </c>
      <c r="K956">
        <v>23530</v>
      </c>
      <c r="L956">
        <v>21395</v>
      </c>
      <c r="M956">
        <v>5733</v>
      </c>
      <c r="N956">
        <v>4782</v>
      </c>
    </row>
    <row r="957" spans="1:14" ht="15">
      <c r="A957" t="s">
        <v>980</v>
      </c>
      <c r="B957">
        <v>403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</row>
    <row r="958" spans="1:14" ht="15">
      <c r="A958" t="s">
        <v>903</v>
      </c>
      <c r="B958">
        <v>6939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2778</v>
      </c>
      <c r="J958">
        <v>114</v>
      </c>
      <c r="K958">
        <v>825</v>
      </c>
      <c r="L958">
        <v>672</v>
      </c>
      <c r="M958">
        <v>192</v>
      </c>
      <c r="N958">
        <v>2853</v>
      </c>
    </row>
    <row r="959" spans="1:14" ht="15">
      <c r="A959" t="s">
        <v>904</v>
      </c>
      <c r="B959">
        <v>5650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5132</v>
      </c>
      <c r="J959">
        <v>41</v>
      </c>
      <c r="K959">
        <v>2830</v>
      </c>
      <c r="L959">
        <v>2333</v>
      </c>
      <c r="M959">
        <v>0</v>
      </c>
      <c r="N959">
        <v>5662</v>
      </c>
    </row>
    <row r="960" spans="1:14" ht="15">
      <c r="A960" t="s">
        <v>905</v>
      </c>
      <c r="B960">
        <v>3933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1057</v>
      </c>
      <c r="J960">
        <v>341</v>
      </c>
      <c r="K960">
        <v>611</v>
      </c>
      <c r="L960">
        <v>864</v>
      </c>
      <c r="M960">
        <v>425</v>
      </c>
      <c r="N960">
        <v>720</v>
      </c>
    </row>
    <row r="961" spans="1:14" ht="15">
      <c r="A961" t="s">
        <v>906</v>
      </c>
      <c r="B961">
        <v>5833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12646</v>
      </c>
      <c r="J961">
        <v>7179</v>
      </c>
      <c r="K961">
        <v>7635</v>
      </c>
      <c r="L961">
        <v>11738</v>
      </c>
      <c r="M961">
        <v>4063</v>
      </c>
      <c r="N961">
        <v>11658</v>
      </c>
    </row>
    <row r="962" spans="1:14" ht="15">
      <c r="A962" t="s">
        <v>907</v>
      </c>
      <c r="B962">
        <v>445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6</v>
      </c>
      <c r="J962">
        <v>0</v>
      </c>
      <c r="K962">
        <v>0</v>
      </c>
      <c r="L962">
        <v>0</v>
      </c>
      <c r="M962">
        <v>0</v>
      </c>
      <c r="N962">
        <v>6</v>
      </c>
    </row>
    <row r="963" spans="1:14" ht="15">
      <c r="A963" t="s">
        <v>908</v>
      </c>
      <c r="B963">
        <v>2890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</row>
    <row r="964" spans="1:14" ht="15">
      <c r="A964" t="s">
        <v>909</v>
      </c>
      <c r="B964">
        <v>5799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11862</v>
      </c>
      <c r="J964">
        <v>2773</v>
      </c>
      <c r="K964">
        <v>13353</v>
      </c>
      <c r="L964">
        <v>8162</v>
      </c>
      <c r="M964">
        <v>7841</v>
      </c>
      <c r="N964">
        <v>11985</v>
      </c>
    </row>
    <row r="965" spans="1:14" ht="15">
      <c r="A965" t="s">
        <v>910</v>
      </c>
      <c r="B965">
        <v>349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</row>
    <row r="966" spans="1:14" ht="15">
      <c r="A966" t="s">
        <v>911</v>
      </c>
      <c r="B966">
        <v>418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194</v>
      </c>
      <c r="J966">
        <v>0</v>
      </c>
      <c r="K966">
        <v>0</v>
      </c>
      <c r="L966">
        <v>46</v>
      </c>
      <c r="M966">
        <v>0</v>
      </c>
      <c r="N966">
        <v>0</v>
      </c>
    </row>
    <row r="967" spans="1:14" ht="15">
      <c r="A967" t="s">
        <v>912</v>
      </c>
      <c r="B967">
        <v>862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995</v>
      </c>
      <c r="J967">
        <v>140</v>
      </c>
      <c r="K967">
        <v>410</v>
      </c>
      <c r="L967">
        <v>235</v>
      </c>
      <c r="M967">
        <v>117</v>
      </c>
      <c r="N967">
        <v>514</v>
      </c>
    </row>
    <row r="968" spans="1:14" ht="15">
      <c r="A968" t="s">
        <v>913</v>
      </c>
      <c r="B968">
        <v>3562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1422</v>
      </c>
      <c r="J968">
        <v>521</v>
      </c>
      <c r="K968">
        <v>1813</v>
      </c>
      <c r="L968">
        <v>1752</v>
      </c>
      <c r="M968">
        <v>555</v>
      </c>
      <c r="N968">
        <v>1352</v>
      </c>
    </row>
    <row r="969" spans="1:14" ht="15">
      <c r="A969" t="s">
        <v>914</v>
      </c>
      <c r="B969">
        <v>663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659</v>
      </c>
      <c r="J969">
        <v>0</v>
      </c>
      <c r="K969">
        <v>0</v>
      </c>
      <c r="L969">
        <v>0</v>
      </c>
      <c r="M969">
        <v>0</v>
      </c>
      <c r="N969">
        <v>0</v>
      </c>
    </row>
    <row r="970" spans="1:14" ht="15">
      <c r="A970" t="s">
        <v>915</v>
      </c>
      <c r="B970">
        <v>2330</v>
      </c>
      <c r="C970" t="s">
        <v>1002</v>
      </c>
      <c r="D970" t="s">
        <v>1002</v>
      </c>
      <c r="E970" t="s">
        <v>1002</v>
      </c>
      <c r="F970" t="s">
        <v>1002</v>
      </c>
      <c r="G970" t="s">
        <v>1002</v>
      </c>
      <c r="H970" t="s">
        <v>1002</v>
      </c>
      <c r="I970" t="s">
        <v>1002</v>
      </c>
      <c r="J970" t="s">
        <v>1002</v>
      </c>
      <c r="K970" t="s">
        <v>1002</v>
      </c>
      <c r="L970" t="s">
        <v>1002</v>
      </c>
      <c r="M970" t="s">
        <v>1002</v>
      </c>
      <c r="N970" t="s">
        <v>1002</v>
      </c>
    </row>
    <row r="971" spans="1:14" ht="15">
      <c r="A971" t="s">
        <v>916</v>
      </c>
      <c r="B971">
        <v>1421</v>
      </c>
      <c r="C971" t="s">
        <v>1002</v>
      </c>
      <c r="D971" t="s">
        <v>1002</v>
      </c>
      <c r="E971" t="s">
        <v>1002</v>
      </c>
      <c r="F971" t="s">
        <v>1002</v>
      </c>
      <c r="G971" t="s">
        <v>1002</v>
      </c>
      <c r="H971" t="s">
        <v>1002</v>
      </c>
      <c r="I971" t="s">
        <v>1002</v>
      </c>
      <c r="J971" t="s">
        <v>1002</v>
      </c>
      <c r="K971" t="s">
        <v>1002</v>
      </c>
      <c r="L971" t="s">
        <v>1002</v>
      </c>
      <c r="M971" t="s">
        <v>1002</v>
      </c>
      <c r="N971" t="s">
        <v>1002</v>
      </c>
    </row>
    <row r="972" spans="1:14" ht="15">
      <c r="A972" t="s">
        <v>981</v>
      </c>
      <c r="B972">
        <v>6589</v>
      </c>
      <c r="C972">
        <v>0</v>
      </c>
      <c r="D972">
        <v>0</v>
      </c>
      <c r="E972">
        <v>2</v>
      </c>
      <c r="F972">
        <v>2</v>
      </c>
      <c r="G972">
        <v>0</v>
      </c>
      <c r="H972">
        <v>1</v>
      </c>
      <c r="I972">
        <v>788</v>
      </c>
      <c r="J972">
        <v>53</v>
      </c>
      <c r="K972">
        <v>1324</v>
      </c>
      <c r="L972">
        <v>1048</v>
      </c>
      <c r="M972">
        <v>776</v>
      </c>
      <c r="N972">
        <v>364</v>
      </c>
    </row>
    <row r="973" spans="1:14" ht="15">
      <c r="A973" t="s">
        <v>917</v>
      </c>
      <c r="B973">
        <v>1476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6297</v>
      </c>
      <c r="J973">
        <v>423</v>
      </c>
      <c r="K973">
        <v>2344</v>
      </c>
      <c r="L973">
        <v>1702</v>
      </c>
      <c r="M973">
        <v>874</v>
      </c>
      <c r="N973">
        <v>6327</v>
      </c>
    </row>
    <row r="974" spans="1:14" ht="15">
      <c r="A974" t="s">
        <v>918</v>
      </c>
      <c r="B974">
        <v>1852</v>
      </c>
      <c r="C974" t="s">
        <v>1002</v>
      </c>
      <c r="D974" t="s">
        <v>1002</v>
      </c>
      <c r="E974" t="s">
        <v>1002</v>
      </c>
      <c r="F974" t="s">
        <v>1002</v>
      </c>
      <c r="G974" t="s">
        <v>1002</v>
      </c>
      <c r="H974" t="s">
        <v>1002</v>
      </c>
      <c r="I974" t="s">
        <v>1002</v>
      </c>
      <c r="J974" t="s">
        <v>1002</v>
      </c>
      <c r="K974" t="s">
        <v>1002</v>
      </c>
      <c r="L974" t="s">
        <v>1002</v>
      </c>
      <c r="M974" t="s">
        <v>1002</v>
      </c>
      <c r="N974" t="s">
        <v>1002</v>
      </c>
    </row>
    <row r="975" spans="1:14" ht="15">
      <c r="A975" t="s">
        <v>919</v>
      </c>
      <c r="B975">
        <v>1271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5844</v>
      </c>
      <c r="J975">
        <v>0</v>
      </c>
      <c r="K975">
        <v>1021</v>
      </c>
      <c r="L975">
        <v>1055</v>
      </c>
      <c r="M975">
        <v>0</v>
      </c>
      <c r="N975">
        <v>5810</v>
      </c>
    </row>
    <row r="976" spans="1:14" ht="15">
      <c r="A976" t="s">
        <v>920</v>
      </c>
      <c r="B976">
        <v>2415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1260</v>
      </c>
      <c r="J976">
        <v>2271</v>
      </c>
      <c r="K976">
        <v>1569</v>
      </c>
      <c r="L976">
        <v>2885</v>
      </c>
      <c r="M976">
        <v>943</v>
      </c>
      <c r="N976">
        <v>1272</v>
      </c>
    </row>
    <row r="977" spans="1:14" ht="15">
      <c r="A977" t="s">
        <v>921</v>
      </c>
      <c r="B977">
        <v>9585</v>
      </c>
      <c r="C977">
        <v>4</v>
      </c>
      <c r="D977">
        <v>0</v>
      </c>
      <c r="E977">
        <v>6</v>
      </c>
      <c r="F977">
        <v>12</v>
      </c>
      <c r="G977">
        <v>0</v>
      </c>
      <c r="H977">
        <v>0</v>
      </c>
      <c r="I977">
        <v>537</v>
      </c>
      <c r="J977">
        <v>957</v>
      </c>
      <c r="K977">
        <v>1869</v>
      </c>
      <c r="L977">
        <v>2340</v>
      </c>
      <c r="M977">
        <v>612</v>
      </c>
      <c r="N977">
        <v>424</v>
      </c>
    </row>
    <row r="978" spans="1:14" ht="15">
      <c r="A978" t="s">
        <v>922</v>
      </c>
      <c r="B978">
        <v>1007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6726</v>
      </c>
      <c r="J978">
        <v>0</v>
      </c>
      <c r="K978">
        <v>1280</v>
      </c>
      <c r="L978">
        <v>1043</v>
      </c>
      <c r="M978">
        <v>0</v>
      </c>
      <c r="N978">
        <v>7055</v>
      </c>
    </row>
    <row r="979" spans="1:14" ht="15">
      <c r="A979" t="s">
        <v>923</v>
      </c>
      <c r="B979">
        <v>60943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776</v>
      </c>
      <c r="J979">
        <v>766</v>
      </c>
      <c r="K979">
        <v>3039</v>
      </c>
      <c r="L979">
        <v>2794</v>
      </c>
      <c r="M979">
        <v>992</v>
      </c>
      <c r="N979">
        <v>925</v>
      </c>
    </row>
    <row r="980" spans="1:14" ht="15">
      <c r="A980" t="s">
        <v>924</v>
      </c>
      <c r="B980">
        <v>5891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391</v>
      </c>
      <c r="J980">
        <v>139</v>
      </c>
      <c r="K980">
        <v>753</v>
      </c>
      <c r="L980">
        <v>711</v>
      </c>
      <c r="M980">
        <v>229</v>
      </c>
      <c r="N980">
        <v>385</v>
      </c>
    </row>
    <row r="981" spans="1:14" ht="15">
      <c r="A981" t="s">
        <v>925</v>
      </c>
      <c r="B981">
        <v>1789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1206</v>
      </c>
      <c r="J981">
        <v>8</v>
      </c>
      <c r="K981">
        <v>207</v>
      </c>
      <c r="L981">
        <v>151</v>
      </c>
      <c r="M981">
        <v>18</v>
      </c>
      <c r="N981">
        <v>1252</v>
      </c>
    </row>
    <row r="982" spans="1:14" ht="15">
      <c r="A982" t="s">
        <v>926</v>
      </c>
      <c r="B982">
        <v>606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3920</v>
      </c>
      <c r="J982">
        <v>88</v>
      </c>
      <c r="K982">
        <v>1649</v>
      </c>
      <c r="L982">
        <v>1689</v>
      </c>
      <c r="M982">
        <v>15</v>
      </c>
      <c r="N982">
        <v>3968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Angela Garcia</cp:lastModifiedBy>
  <dcterms:created xsi:type="dcterms:W3CDTF">2012-12-18T15:20:37Z</dcterms:created>
  <dcterms:modified xsi:type="dcterms:W3CDTF">2024-05-20T15:27:35Z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18734200.0000000</vt:lpwstr>
  </property>
  <property fmtid="{D5CDD505-2E9C-101B-9397-08002B2CF9AE}" pid="4" name="display_urn:schemas-microsoft-com:office:office#Author">
    <vt:lpwstr>Angela Garcia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