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oca-pfps01\data\Pubs\AR 2019\K. Statewide Trends\Probate &amp; Mental Health\"/>
    </mc:Choice>
  </mc:AlternateContent>
  <xr:revisionPtr revIDLastSave="0" documentId="13_ncr:1_{BDB35361-2DD2-4379-87F7-7877ED1BB02F}" xr6:coauthVersionLast="41" xr6:coauthVersionMax="41" xr10:uidLastSave="{00000000-0000-0000-0000-000000000000}"/>
  <bookViews>
    <workbookView xWindow="2670" yWindow="540" windowWidth="20460" windowHeight="10890" xr2:uid="{00000000-000D-0000-FFFF-FFFF00000000}"/>
  </bookViews>
  <sheets>
    <sheet name="Probate PRINT" sheetId="13" r:id="rId1"/>
    <sheet name="Mental Health PRINT" sheetId="12" r:id="rId2"/>
  </sheets>
  <externalReferences>
    <externalReference r:id="rId3"/>
  </externalReferences>
  <definedNames>
    <definedName name="_xlnm.Print_Area" localSheetId="1">'Mental Health PRINT'!$A$1:$F$29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3" l="1"/>
  <c r="B22" i="13"/>
  <c r="H21" i="13"/>
  <c r="B21" i="13"/>
  <c r="H20" i="13"/>
  <c r="B20" i="13"/>
  <c r="H19" i="13"/>
  <c r="B19" i="13"/>
  <c r="H14" i="13"/>
  <c r="F14" i="13"/>
  <c r="E14" i="13"/>
  <c r="C14" i="13"/>
  <c r="H12" i="13"/>
  <c r="F12" i="13"/>
  <c r="E12" i="13"/>
  <c r="H10" i="13"/>
  <c r="G10" i="13"/>
  <c r="F10" i="13"/>
  <c r="E10" i="13"/>
  <c r="D10" i="13"/>
  <c r="C10" i="13"/>
  <c r="B10" i="13"/>
  <c r="H8" i="13"/>
  <c r="G8" i="13"/>
  <c r="F8" i="13"/>
  <c r="E8" i="13"/>
  <c r="D8" i="13"/>
  <c r="C8" i="13"/>
  <c r="B8" i="13"/>
  <c r="H7" i="13"/>
  <c r="G7" i="13"/>
  <c r="F7" i="13"/>
  <c r="E7" i="13"/>
  <c r="D7" i="13"/>
  <c r="C7" i="13"/>
  <c r="B7" i="13"/>
  <c r="H4" i="13"/>
  <c r="G4" i="13"/>
  <c r="F4" i="13"/>
  <c r="E4" i="13"/>
  <c r="D4" i="13"/>
  <c r="C4" i="13"/>
  <c r="B4" i="13"/>
</calcChain>
</file>

<file path=xl/sharedStrings.xml><?xml version="1.0" encoding="utf-8"?>
<sst xmlns="http://schemas.openxmlformats.org/spreadsheetml/2006/main" count="73" uniqueCount="55">
  <si>
    <t xml:space="preserve">Hearings Held  </t>
  </si>
  <si>
    <t xml:space="preserve">New Applications Filed  </t>
  </si>
  <si>
    <t xml:space="preserve">Probable Cause Hearings Held  </t>
  </si>
  <si>
    <t xml:space="preserve">Release/Dismissal Prior to Final Hearing  </t>
  </si>
  <si>
    <t xml:space="preserve">Final Commitment Hearings Held  </t>
  </si>
  <si>
    <t xml:space="preserve">Dismissal Prior to Hearing  </t>
  </si>
  <si>
    <t>New Applications Filed</t>
  </si>
  <si>
    <t>Totals</t>
  </si>
  <si>
    <t>Inpatient To Outpatient</t>
  </si>
  <si>
    <t>Outpatient To Inpatient</t>
  </si>
  <si>
    <t>Cases on Docket:</t>
  </si>
  <si>
    <t xml:space="preserve">Denied  </t>
  </si>
  <si>
    <t xml:space="preserve">Granted  </t>
  </si>
  <si>
    <t>Modification</t>
  </si>
  <si>
    <t>Disposition at Hearing</t>
  </si>
  <si>
    <t>Intake</t>
  </si>
  <si>
    <t>Hearings</t>
  </si>
  <si>
    <t>Other Information</t>
  </si>
  <si>
    <t>Disposition at Final Hearing</t>
  </si>
  <si>
    <t xml:space="preserve">Denied (Release)  </t>
  </si>
  <si>
    <t>Granted (Commit)</t>
  </si>
  <si>
    <t xml:space="preserve">Inpatient  </t>
  </si>
  <si>
    <t xml:space="preserve">Outpatient  </t>
  </si>
  <si>
    <t>Temporary Mental Health Services</t>
  </si>
  <si>
    <t>Extended Mental Health Services</t>
  </si>
  <si>
    <t>COUNTY Mental Health</t>
  </si>
  <si>
    <t xml:space="preserve">Orders for Protective Custody Signed  </t>
  </si>
  <si>
    <t>Order to Authorize Psychoactive Medications</t>
  </si>
  <si>
    <t>---</t>
  </si>
  <si>
    <t xml:space="preserve">Cases in Which Plaintiff/Petitioner Represented Self  </t>
  </si>
  <si>
    <t xml:space="preserve">Active  </t>
  </si>
  <si>
    <t xml:space="preserve">Closed  </t>
  </si>
  <si>
    <t xml:space="preserve">Chapter 48 Removals </t>
  </si>
  <si>
    <t xml:space="preserve">Chapter 1102 Investigations  </t>
  </si>
  <si>
    <t>Dismissed or Denied</t>
  </si>
  <si>
    <t>Total</t>
  </si>
  <si>
    <t>Guardianships:</t>
  </si>
  <si>
    <t>Additional Information:</t>
  </si>
  <si>
    <t xml:space="preserve">Annual or Final Accounts Filed  </t>
  </si>
  <si>
    <t xml:space="preserve">Guardianship of Person Reports Filed  </t>
  </si>
  <si>
    <t xml:space="preserve">Inventories Filed  </t>
  </si>
  <si>
    <t>All Other Matters</t>
  </si>
  <si>
    <t>Ancillary Cases</t>
  </si>
  <si>
    <t>Other Cases Added:</t>
  </si>
  <si>
    <t xml:space="preserve">New Cases, Applications or Contests Filed  </t>
  </si>
  <si>
    <t>Total
Cases</t>
  </si>
  <si>
    <t>All Other
 Cases</t>
  </si>
  <si>
    <t>Adult</t>
  </si>
  <si>
    <t>Minor</t>
  </si>
  <si>
    <t>All Other Estate Proceedings</t>
  </si>
  <si>
    <t>Dependent Administration</t>
  </si>
  <si>
    <t>Independent Administration</t>
  </si>
  <si>
    <t>Guardianships</t>
  </si>
  <si>
    <t>Decedents' Estates</t>
  </si>
  <si>
    <t>COUNTY Probate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</si>
</sst>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/>
    <xf numFmtId="3" fontId="1" fillId="0" borderId="0" xfId="0" applyNumberFormat="1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2" borderId="2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1" fillId="2" borderId="7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/>
    <xf numFmtId="0" fontId="2" fillId="0" borderId="3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 indent="2"/>
    </xf>
    <xf numFmtId="0" fontId="3" fillId="0" borderId="5" xfId="0" applyFont="1" applyFill="1" applyBorder="1" applyAlignment="1">
      <alignment horizontal="left" wrapText="1" indent="2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 wrapText="1"/>
    </xf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2" fillId="0" borderId="8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nds/probate%20&amp;%20MH%20rough%20data%20from%20SQ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ate"/>
      <sheetName val="Mental Health"/>
      <sheetName val="probate &amp; MH rough data from SQ"/>
    </sheetNames>
    <sheetDataSet>
      <sheetData sheetId="0">
        <row r="2">
          <cell r="D2">
            <v>38715</v>
          </cell>
          <cell r="E2">
            <v>2093</v>
          </cell>
          <cell r="F2">
            <v>15904</v>
          </cell>
          <cell r="G2">
            <v>627</v>
          </cell>
          <cell r="H2">
            <v>4421</v>
          </cell>
          <cell r="I2">
            <v>3721</v>
          </cell>
          <cell r="J2">
            <v>65481</v>
          </cell>
        </row>
        <row r="3">
          <cell r="D3">
            <v>354</v>
          </cell>
          <cell r="E3">
            <v>124</v>
          </cell>
          <cell r="F3">
            <v>60</v>
          </cell>
          <cell r="G3">
            <v>5</v>
          </cell>
          <cell r="H3">
            <v>68</v>
          </cell>
          <cell r="I3">
            <v>71</v>
          </cell>
          <cell r="J3">
            <v>682</v>
          </cell>
        </row>
        <row r="4">
          <cell r="D4">
            <v>4343</v>
          </cell>
          <cell r="E4">
            <v>1701</v>
          </cell>
          <cell r="F4">
            <v>1010</v>
          </cell>
          <cell r="G4">
            <v>297</v>
          </cell>
          <cell r="H4">
            <v>7468</v>
          </cell>
          <cell r="I4">
            <v>4042</v>
          </cell>
          <cell r="J4">
            <v>18861</v>
          </cell>
        </row>
        <row r="5">
          <cell r="D5">
            <v>27964</v>
          </cell>
          <cell r="E5">
            <v>1498</v>
          </cell>
          <cell r="F5">
            <v>0</v>
          </cell>
          <cell r="G5">
            <v>144</v>
          </cell>
          <cell r="H5">
            <v>1178</v>
          </cell>
          <cell r="I5">
            <v>0</v>
          </cell>
          <cell r="J5">
            <v>30784</v>
          </cell>
        </row>
        <row r="6">
          <cell r="G6">
            <v>1041</v>
          </cell>
          <cell r="H6">
            <v>29179</v>
          </cell>
          <cell r="J6">
            <v>30220</v>
          </cell>
        </row>
        <row r="7">
          <cell r="E7">
            <v>1935</v>
          </cell>
          <cell r="G7">
            <v>1125</v>
          </cell>
          <cell r="H7">
            <v>6394</v>
          </cell>
          <cell r="J7">
            <v>9454</v>
          </cell>
        </row>
        <row r="8">
          <cell r="J8">
            <v>379</v>
          </cell>
        </row>
        <row r="9">
          <cell r="J9">
            <v>3691</v>
          </cell>
        </row>
        <row r="10">
          <cell r="J10">
            <v>2988</v>
          </cell>
        </row>
        <row r="11">
          <cell r="J11">
            <v>49521</v>
          </cell>
        </row>
        <row r="12">
          <cell r="J12">
            <v>4820</v>
          </cell>
        </row>
        <row r="13">
          <cell r="J13">
            <v>47</v>
          </cell>
        </row>
        <row r="14">
          <cell r="J14">
            <v>74464</v>
          </cell>
        </row>
        <row r="15">
          <cell r="J15">
            <v>2466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6C3D-4FEE-4268-9693-BF7052507A56}">
  <sheetPr>
    <pageSetUpPr fitToPage="1"/>
  </sheetPr>
  <dimension ref="A1:H26"/>
  <sheetViews>
    <sheetView tabSelected="1" zoomScale="75" zoomScaleNormal="75" workbookViewId="0">
      <selection activeCell="B24" sqref="B24"/>
    </sheetView>
  </sheetViews>
  <sheetFormatPr defaultRowHeight="21" x14ac:dyDescent="0.35"/>
  <cols>
    <col min="1" max="1" width="65.7109375" style="1" customWidth="1"/>
    <col min="2" max="8" width="20.7109375" style="2" customWidth="1"/>
    <col min="9" max="9" width="9.85546875" style="2" bestFit="1" customWidth="1"/>
    <col min="10" max="10" width="9.140625" style="2"/>
    <col min="11" max="11" width="9.85546875" style="2" bestFit="1" customWidth="1"/>
    <col min="12" max="16384" width="9.140625" style="2"/>
  </cols>
  <sheetData>
    <row r="1" spans="1:8" x14ac:dyDescent="0.35">
      <c r="A1" s="1" t="s">
        <v>54</v>
      </c>
    </row>
    <row r="2" spans="1:8" x14ac:dyDescent="0.35">
      <c r="A2" s="43"/>
      <c r="B2" s="45" t="s">
        <v>53</v>
      </c>
      <c r="C2" s="46"/>
      <c r="D2" s="47"/>
      <c r="E2" s="45" t="s">
        <v>52</v>
      </c>
      <c r="F2" s="47"/>
      <c r="G2" s="42"/>
      <c r="H2" s="41"/>
    </row>
    <row r="3" spans="1:8" s="3" customFormat="1" ht="63" x14ac:dyDescent="0.35">
      <c r="A3" s="40" t="s">
        <v>10</v>
      </c>
      <c r="B3" s="39" t="s">
        <v>51</v>
      </c>
      <c r="C3" s="4" t="s">
        <v>50</v>
      </c>
      <c r="D3" s="39" t="s">
        <v>49</v>
      </c>
      <c r="E3" s="4" t="s">
        <v>48</v>
      </c>
      <c r="F3" s="39" t="s">
        <v>47</v>
      </c>
      <c r="G3" s="4" t="s">
        <v>46</v>
      </c>
      <c r="H3" s="38" t="s">
        <v>45</v>
      </c>
    </row>
    <row r="4" spans="1:8" x14ac:dyDescent="0.35">
      <c r="A4" s="15" t="s">
        <v>44</v>
      </c>
      <c r="B4" s="7">
        <f>[1]Probate!D$2</f>
        <v>38715</v>
      </c>
      <c r="C4" s="8">
        <f>[1]Probate!E$2</f>
        <v>2093</v>
      </c>
      <c r="D4" s="7">
        <f>[1]Probate!F$2</f>
        <v>15904</v>
      </c>
      <c r="E4" s="8">
        <f>[1]Probate!G$2</f>
        <v>627</v>
      </c>
      <c r="F4" s="7">
        <f>[1]Probate!H$2</f>
        <v>4421</v>
      </c>
      <c r="G4" s="8">
        <f>[1]Probate!I$2</f>
        <v>3721</v>
      </c>
      <c r="H4" s="11">
        <f>[1]Probate!J$2</f>
        <v>65481</v>
      </c>
    </row>
    <row r="5" spans="1:8" x14ac:dyDescent="0.35">
      <c r="A5" s="15"/>
      <c r="B5" s="7"/>
      <c r="C5" s="8"/>
      <c r="D5" s="7"/>
      <c r="E5" s="8"/>
      <c r="F5" s="7"/>
      <c r="G5" s="8"/>
      <c r="H5" s="11"/>
    </row>
    <row r="6" spans="1:8" x14ac:dyDescent="0.35">
      <c r="A6" s="15" t="s">
        <v>43</v>
      </c>
      <c r="B6" s="7"/>
      <c r="C6" s="8"/>
      <c r="D6" s="7"/>
      <c r="E6" s="8"/>
      <c r="F6" s="7"/>
      <c r="G6" s="8"/>
      <c r="H6" s="11"/>
    </row>
    <row r="7" spans="1:8" x14ac:dyDescent="0.35">
      <c r="A7" s="18" t="s">
        <v>42</v>
      </c>
      <c r="B7" s="7">
        <f>[1]Probate!D3</f>
        <v>354</v>
      </c>
      <c r="C7" s="8">
        <f>[1]Probate!E3</f>
        <v>124</v>
      </c>
      <c r="D7" s="7">
        <f>[1]Probate!F3</f>
        <v>60</v>
      </c>
      <c r="E7" s="8">
        <f>[1]Probate!G3</f>
        <v>5</v>
      </c>
      <c r="F7" s="7">
        <f>[1]Probate!H3</f>
        <v>68</v>
      </c>
      <c r="G7" s="8">
        <f>[1]Probate!I3</f>
        <v>71</v>
      </c>
      <c r="H7" s="11">
        <f>[1]Probate!J3</f>
        <v>682</v>
      </c>
    </row>
    <row r="8" spans="1:8" x14ac:dyDescent="0.35">
      <c r="A8" s="18" t="s">
        <v>41</v>
      </c>
      <c r="B8" s="7">
        <f>[1]Probate!D4</f>
        <v>4343</v>
      </c>
      <c r="C8" s="8">
        <f>[1]Probate!E4</f>
        <v>1701</v>
      </c>
      <c r="D8" s="7">
        <f>[1]Probate!F4</f>
        <v>1010</v>
      </c>
      <c r="E8" s="8">
        <f>[1]Probate!G4</f>
        <v>297</v>
      </c>
      <c r="F8" s="7">
        <f>[1]Probate!H4</f>
        <v>7468</v>
      </c>
      <c r="G8" s="8">
        <f>[1]Probate!I4</f>
        <v>4042</v>
      </c>
      <c r="H8" s="11">
        <f>[1]Probate!J4</f>
        <v>18861</v>
      </c>
    </row>
    <row r="9" spans="1:8" x14ac:dyDescent="0.35">
      <c r="A9" s="15"/>
      <c r="B9" s="7"/>
      <c r="C9" s="8"/>
      <c r="D9" s="7"/>
      <c r="E9" s="8"/>
      <c r="F9" s="7"/>
      <c r="G9" s="8"/>
      <c r="H9" s="11"/>
    </row>
    <row r="10" spans="1:8" x14ac:dyDescent="0.35">
      <c r="A10" s="15" t="s">
        <v>40</v>
      </c>
      <c r="B10" s="7">
        <f>[1]Probate!D$5</f>
        <v>27964</v>
      </c>
      <c r="C10" s="8">
        <f>[1]Probate!E$5</f>
        <v>1498</v>
      </c>
      <c r="D10" s="29">
        <f>[1]Probate!F$5</f>
        <v>0</v>
      </c>
      <c r="E10" s="8">
        <f>[1]Probate!G$5</f>
        <v>144</v>
      </c>
      <c r="F10" s="7">
        <f>[1]Probate!H$5</f>
        <v>1178</v>
      </c>
      <c r="G10" s="30">
        <f>[1]Probate!I$5</f>
        <v>0</v>
      </c>
      <c r="H10" s="11">
        <f>[1]Probate!J$5</f>
        <v>30784</v>
      </c>
    </row>
    <row r="11" spans="1:8" x14ac:dyDescent="0.35">
      <c r="A11" s="15"/>
      <c r="B11" s="7"/>
      <c r="C11" s="8"/>
      <c r="D11" s="7"/>
      <c r="E11" s="8"/>
      <c r="F11" s="7"/>
      <c r="G11" s="8"/>
      <c r="H11" s="11"/>
    </row>
    <row r="12" spans="1:8" x14ac:dyDescent="0.35">
      <c r="A12" s="15" t="s">
        <v>39</v>
      </c>
      <c r="B12" s="29" t="s">
        <v>28</v>
      </c>
      <c r="C12" s="30" t="s">
        <v>28</v>
      </c>
      <c r="D12" s="29" t="s">
        <v>28</v>
      </c>
      <c r="E12" s="8">
        <f>[1]Probate!G6</f>
        <v>1041</v>
      </c>
      <c r="F12" s="7">
        <f>[1]Probate!H6</f>
        <v>29179</v>
      </c>
      <c r="G12" s="30" t="s">
        <v>28</v>
      </c>
      <c r="H12" s="11">
        <f>[1]Probate!J6</f>
        <v>30220</v>
      </c>
    </row>
    <row r="13" spans="1:8" x14ac:dyDescent="0.35">
      <c r="A13" s="15"/>
      <c r="B13" s="7"/>
      <c r="C13" s="8"/>
      <c r="D13" s="7"/>
      <c r="E13" s="8"/>
      <c r="F13" s="7"/>
      <c r="G13" s="8"/>
      <c r="H13" s="11"/>
    </row>
    <row r="14" spans="1:8" x14ac:dyDescent="0.35">
      <c r="A14" s="37" t="s">
        <v>38</v>
      </c>
      <c r="B14" s="31" t="s">
        <v>28</v>
      </c>
      <c r="C14" s="5">
        <f>[1]Probate!E$7</f>
        <v>1935</v>
      </c>
      <c r="D14" s="31" t="s">
        <v>28</v>
      </c>
      <c r="E14" s="5">
        <f>[1]Probate!G$7</f>
        <v>1125</v>
      </c>
      <c r="F14" s="6">
        <f>[1]Probate!H$7</f>
        <v>6394</v>
      </c>
      <c r="G14" s="36" t="s">
        <v>28</v>
      </c>
      <c r="H14" s="14">
        <f>[1]Probate!J$7</f>
        <v>9454</v>
      </c>
    </row>
    <row r="15" spans="1:8" x14ac:dyDescent="0.35">
      <c r="A15" s="35"/>
    </row>
    <row r="16" spans="1:8" x14ac:dyDescent="0.35">
      <c r="A16" s="34" t="s">
        <v>37</v>
      </c>
    </row>
    <row r="17" spans="1:8" x14ac:dyDescent="0.35">
      <c r="A17" s="34"/>
    </row>
    <row r="18" spans="1:8" x14ac:dyDescent="0.35">
      <c r="A18" s="33" t="s">
        <v>36</v>
      </c>
      <c r="B18" s="4" t="s">
        <v>35</v>
      </c>
      <c r="H18" s="4" t="s">
        <v>35</v>
      </c>
    </row>
    <row r="19" spans="1:8" x14ac:dyDescent="0.35">
      <c r="A19" s="32" t="s">
        <v>34</v>
      </c>
      <c r="B19" s="2">
        <f>[1]Probate!$J8</f>
        <v>379</v>
      </c>
      <c r="E19" s="44" t="s">
        <v>33</v>
      </c>
      <c r="F19" s="44"/>
      <c r="G19" s="44"/>
      <c r="H19" s="2">
        <f>[1]Probate!$J12</f>
        <v>4820</v>
      </c>
    </row>
    <row r="20" spans="1:8" x14ac:dyDescent="0.35">
      <c r="A20" s="32" t="s">
        <v>12</v>
      </c>
      <c r="B20" s="2">
        <f>[1]Probate!$J9</f>
        <v>3691</v>
      </c>
      <c r="E20" s="44" t="s">
        <v>32</v>
      </c>
      <c r="F20" s="44"/>
      <c r="G20" s="44"/>
      <c r="H20" s="2">
        <f>[1]Probate!$J13</f>
        <v>47</v>
      </c>
    </row>
    <row r="21" spans="1:8" x14ac:dyDescent="0.35">
      <c r="A21" s="32" t="s">
        <v>31</v>
      </c>
      <c r="B21" s="2">
        <f>[1]Probate!$J10</f>
        <v>2988</v>
      </c>
      <c r="E21" s="44" t="s">
        <v>0</v>
      </c>
      <c r="F21" s="44"/>
      <c r="G21" s="44"/>
      <c r="H21" s="2">
        <f>[1]Probate!$J14</f>
        <v>74464</v>
      </c>
    </row>
    <row r="22" spans="1:8" ht="21" customHeight="1" x14ac:dyDescent="0.35">
      <c r="A22" s="32" t="s">
        <v>30</v>
      </c>
      <c r="B22" s="2">
        <f>[1]Probate!$J11</f>
        <v>49521</v>
      </c>
      <c r="D22" s="44" t="s">
        <v>29</v>
      </c>
      <c r="E22" s="44"/>
      <c r="F22" s="44"/>
      <c r="G22" s="44"/>
      <c r="H22" s="2">
        <f>[1]Probate!$J15</f>
        <v>2466</v>
      </c>
    </row>
    <row r="23" spans="1:8" x14ac:dyDescent="0.35">
      <c r="A23" s="2"/>
    </row>
    <row r="24" spans="1:8" x14ac:dyDescent="0.35">
      <c r="A24" s="2"/>
    </row>
    <row r="25" spans="1:8" x14ac:dyDescent="0.35">
      <c r="A25" s="2"/>
    </row>
    <row r="26" spans="1:8" x14ac:dyDescent="0.35">
      <c r="A26" s="2"/>
    </row>
  </sheetData>
  <mergeCells count="6">
    <mergeCell ref="D22:G22"/>
    <mergeCell ref="B2:D2"/>
    <mergeCell ref="E2:F2"/>
    <mergeCell ref="E19:G19"/>
    <mergeCell ref="E20:G20"/>
    <mergeCell ref="E21:G21"/>
  </mergeCells>
  <pageMargins left="0.7" right="0.7" top="0.75" bottom="0.75" header="0.3" footer="0.3"/>
  <pageSetup scale="5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workbookViewId="0">
      <selection activeCell="F35" sqref="F35"/>
    </sheetView>
  </sheetViews>
  <sheetFormatPr defaultColWidth="9" defaultRowHeight="21" x14ac:dyDescent="0.35"/>
  <cols>
    <col min="1" max="1" width="65.7109375" style="1" customWidth="1"/>
    <col min="2" max="6" width="20.7109375" style="2" customWidth="1"/>
    <col min="7" max="16384" width="9" style="2"/>
  </cols>
  <sheetData>
    <row r="1" spans="1:6" x14ac:dyDescent="0.35">
      <c r="A1" s="1" t="s">
        <v>25</v>
      </c>
    </row>
    <row r="2" spans="1:6" x14ac:dyDescent="0.35">
      <c r="D2" s="48" t="s">
        <v>13</v>
      </c>
      <c r="E2" s="49"/>
    </row>
    <row r="3" spans="1:6" s="3" customFormat="1" ht="63" x14ac:dyDescent="0.35">
      <c r="A3" s="19" t="s">
        <v>10</v>
      </c>
      <c r="B3" s="12" t="s">
        <v>23</v>
      </c>
      <c r="C3" s="16" t="s">
        <v>24</v>
      </c>
      <c r="D3" s="12" t="s">
        <v>8</v>
      </c>
      <c r="E3" s="16" t="s">
        <v>9</v>
      </c>
      <c r="F3" s="9" t="s">
        <v>7</v>
      </c>
    </row>
    <row r="4" spans="1:6" s="3" customFormat="1" x14ac:dyDescent="0.35">
      <c r="A4" s="20" t="s">
        <v>15</v>
      </c>
      <c r="B4" s="13"/>
      <c r="C4" s="17"/>
      <c r="D4" s="13"/>
      <c r="E4" s="17"/>
      <c r="F4" s="10"/>
    </row>
    <row r="5" spans="1:6" x14ac:dyDescent="0.35">
      <c r="A5" s="15" t="s">
        <v>1</v>
      </c>
      <c r="B5" s="7">
        <v>48190</v>
      </c>
      <c r="C5" s="8">
        <v>298</v>
      </c>
      <c r="D5" s="7">
        <v>111</v>
      </c>
      <c r="E5" s="8">
        <v>133</v>
      </c>
      <c r="F5" s="11">
        <v>48732</v>
      </c>
    </row>
    <row r="6" spans="1:6" x14ac:dyDescent="0.35">
      <c r="A6" s="15" t="s">
        <v>26</v>
      </c>
      <c r="B6" s="7">
        <v>45697</v>
      </c>
      <c r="C6" s="28" t="s">
        <v>28</v>
      </c>
      <c r="D6" s="29" t="s">
        <v>28</v>
      </c>
      <c r="E6" s="30" t="s">
        <v>28</v>
      </c>
      <c r="F6" s="11">
        <v>45697</v>
      </c>
    </row>
    <row r="7" spans="1:6" x14ac:dyDescent="0.35">
      <c r="A7" s="15"/>
      <c r="B7" s="7"/>
      <c r="C7" s="8"/>
      <c r="D7" s="7"/>
      <c r="E7" s="8"/>
      <c r="F7" s="11"/>
    </row>
    <row r="8" spans="1:6" x14ac:dyDescent="0.35">
      <c r="A8" s="21" t="s">
        <v>16</v>
      </c>
      <c r="B8" s="7"/>
      <c r="C8" s="8"/>
      <c r="D8" s="7"/>
      <c r="E8" s="8"/>
      <c r="F8" s="11"/>
    </row>
    <row r="9" spans="1:6" x14ac:dyDescent="0.35">
      <c r="A9" s="15" t="s">
        <v>2</v>
      </c>
      <c r="B9" s="7">
        <v>38049</v>
      </c>
      <c r="C9" s="30" t="s">
        <v>28</v>
      </c>
      <c r="D9" s="29" t="s">
        <v>28</v>
      </c>
      <c r="E9" s="30" t="s">
        <v>28</v>
      </c>
      <c r="F9" s="11">
        <v>38049</v>
      </c>
    </row>
    <row r="10" spans="1:6" x14ac:dyDescent="0.35">
      <c r="A10" s="15" t="s">
        <v>3</v>
      </c>
      <c r="B10" s="7">
        <v>33596</v>
      </c>
      <c r="C10" s="8">
        <v>25</v>
      </c>
      <c r="D10" s="7">
        <v>8</v>
      </c>
      <c r="E10" s="8">
        <v>16</v>
      </c>
      <c r="F10" s="11">
        <v>33645</v>
      </c>
    </row>
    <row r="11" spans="1:6" x14ac:dyDescent="0.35">
      <c r="A11" s="15" t="s">
        <v>4</v>
      </c>
      <c r="B11" s="7">
        <v>11517</v>
      </c>
      <c r="C11" s="8">
        <v>122</v>
      </c>
      <c r="D11" s="7">
        <v>2</v>
      </c>
      <c r="E11" s="8">
        <v>6</v>
      </c>
      <c r="F11" s="11">
        <v>11647</v>
      </c>
    </row>
    <row r="12" spans="1:6" x14ac:dyDescent="0.35">
      <c r="A12" s="15"/>
      <c r="B12" s="7"/>
      <c r="C12" s="8"/>
      <c r="D12" s="7"/>
      <c r="E12" s="8"/>
      <c r="F12" s="11"/>
    </row>
    <row r="13" spans="1:6" x14ac:dyDescent="0.35">
      <c r="A13" s="21" t="s">
        <v>17</v>
      </c>
      <c r="B13" s="7"/>
      <c r="C13" s="8"/>
      <c r="D13" s="7"/>
      <c r="E13" s="8"/>
      <c r="F13" s="11"/>
    </row>
    <row r="14" spans="1:6" x14ac:dyDescent="0.35">
      <c r="A14" s="22" t="s">
        <v>18</v>
      </c>
      <c r="B14" s="7"/>
      <c r="C14" s="8"/>
      <c r="D14" s="7"/>
      <c r="E14" s="8"/>
      <c r="F14" s="11"/>
    </row>
    <row r="15" spans="1:6" x14ac:dyDescent="0.35">
      <c r="A15" s="18" t="s">
        <v>19</v>
      </c>
      <c r="B15" s="7">
        <v>4509</v>
      </c>
      <c r="C15" s="8">
        <v>20</v>
      </c>
      <c r="D15" s="7">
        <v>0</v>
      </c>
      <c r="E15" s="8">
        <v>0</v>
      </c>
      <c r="F15" s="11">
        <v>4529</v>
      </c>
    </row>
    <row r="16" spans="1:6" x14ac:dyDescent="0.35">
      <c r="A16" s="18" t="s">
        <v>20</v>
      </c>
      <c r="B16" s="7"/>
      <c r="C16" s="8"/>
      <c r="D16" s="7"/>
      <c r="E16" s="8"/>
      <c r="F16" s="11"/>
    </row>
    <row r="17" spans="1:6" x14ac:dyDescent="0.35">
      <c r="A17" s="23" t="s">
        <v>21</v>
      </c>
      <c r="B17" s="7">
        <v>7191</v>
      </c>
      <c r="C17" s="8">
        <v>182</v>
      </c>
      <c r="D17" s="7">
        <v>6</v>
      </c>
      <c r="E17" s="30" t="s">
        <v>28</v>
      </c>
      <c r="F17" s="11">
        <v>7379</v>
      </c>
    </row>
    <row r="18" spans="1:6" x14ac:dyDescent="0.35">
      <c r="A18" s="24" t="s">
        <v>22</v>
      </c>
      <c r="B18" s="6">
        <v>377</v>
      </c>
      <c r="C18" s="5">
        <v>23</v>
      </c>
      <c r="D18" s="31" t="s">
        <v>28</v>
      </c>
      <c r="E18" s="5">
        <v>18</v>
      </c>
      <c r="F18" s="14">
        <v>418</v>
      </c>
    </row>
    <row r="19" spans="1:6" x14ac:dyDescent="0.35">
      <c r="A19" s="25"/>
    </row>
    <row r="20" spans="1:6" x14ac:dyDescent="0.35">
      <c r="A20" s="25"/>
    </row>
    <row r="21" spans="1:6" x14ac:dyDescent="0.35">
      <c r="A21" s="25"/>
    </row>
    <row r="22" spans="1:6" x14ac:dyDescent="0.35">
      <c r="A22" s="25"/>
    </row>
    <row r="23" spans="1:6" ht="84" x14ac:dyDescent="0.35">
      <c r="A23" s="25"/>
      <c r="B23" s="4" t="s">
        <v>27</v>
      </c>
    </row>
    <row r="24" spans="1:6" x14ac:dyDescent="0.35">
      <c r="A24" s="26" t="s">
        <v>6</v>
      </c>
      <c r="B24" s="2">
        <v>5044</v>
      </c>
    </row>
    <row r="25" spans="1:6" x14ac:dyDescent="0.35">
      <c r="A25" s="26" t="s">
        <v>5</v>
      </c>
      <c r="B25" s="2">
        <v>540</v>
      </c>
    </row>
    <row r="26" spans="1:6" x14ac:dyDescent="0.35">
      <c r="A26" s="26" t="s">
        <v>0</v>
      </c>
      <c r="B26" s="2">
        <v>4007</v>
      </c>
    </row>
    <row r="27" spans="1:6" x14ac:dyDescent="0.35">
      <c r="A27" s="26" t="s">
        <v>14</v>
      </c>
    </row>
    <row r="28" spans="1:6" x14ac:dyDescent="0.35">
      <c r="A28" s="27" t="s">
        <v>11</v>
      </c>
      <c r="B28" s="2">
        <v>149</v>
      </c>
    </row>
    <row r="29" spans="1:6" x14ac:dyDescent="0.35">
      <c r="A29" s="27" t="s">
        <v>12</v>
      </c>
      <c r="B29" s="2">
        <v>3876</v>
      </c>
    </row>
  </sheetData>
  <mergeCells count="1">
    <mergeCell ref="D2:E2"/>
  </mergeCells>
  <pageMargins left="0.7" right="0.7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Probate PRINT</vt:lpstr>
      <vt:lpstr>Mental Health PRINT</vt:lpstr>
      <vt:lpstr>'Mental Health PRINT'!Print_Area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2016-11-28T20:35:15Z</cp:lastPrinted>
  <dcterms:created xsi:type="dcterms:W3CDTF">2014-11-10T13:38:30Z</dcterms:created>
  <dcterms:modified xsi:type="dcterms:W3CDTF">2019-12-20T14:45:50Z</dcterms:modified>
</cp:coreProperties>
</file>